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/>
  </bookViews>
  <sheets>
    <sheet name="Summary" sheetId="2" r:id="rId1"/>
  </sheets>
  <calcPr calcId="125725"/>
</workbook>
</file>

<file path=xl/calcChain.xml><?xml version="1.0" encoding="utf-8"?>
<calcChain xmlns="http://schemas.openxmlformats.org/spreadsheetml/2006/main">
  <c r="B83" i="2"/>
  <c r="C83"/>
  <c r="D83"/>
  <c r="E83"/>
  <c r="F83"/>
  <c r="B84"/>
  <c r="C84"/>
  <c r="D84"/>
  <c r="E84"/>
  <c r="F84"/>
  <c r="B85"/>
  <c r="C85"/>
  <c r="D85"/>
  <c r="E85"/>
  <c r="F85"/>
  <c r="B86"/>
  <c r="C86"/>
  <c r="D86"/>
  <c r="E86"/>
  <c r="F86"/>
  <c r="B87"/>
  <c r="C87"/>
  <c r="D87"/>
  <c r="E87"/>
  <c r="F87"/>
  <c r="B88"/>
  <c r="C88"/>
  <c r="D88"/>
  <c r="E88"/>
  <c r="F88"/>
  <c r="B89"/>
  <c r="C89"/>
  <c r="D89"/>
  <c r="E89"/>
  <c r="F89"/>
  <c r="B90"/>
  <c r="C90"/>
  <c r="D90"/>
  <c r="E90"/>
  <c r="F90"/>
  <c r="G90"/>
  <c r="B91"/>
  <c r="C91"/>
  <c r="D91"/>
  <c r="E91"/>
  <c r="F91"/>
  <c r="B92"/>
  <c r="C92"/>
  <c r="D92"/>
  <c r="E92"/>
  <c r="F92"/>
  <c r="B93"/>
  <c r="C93"/>
  <c r="D93"/>
  <c r="E93"/>
  <c r="F93"/>
  <c r="B94"/>
  <c r="C94"/>
  <c r="D94"/>
  <c r="E94"/>
  <c r="F94"/>
  <c r="B95"/>
  <c r="C95"/>
  <c r="D95"/>
  <c r="E95"/>
  <c r="F95"/>
  <c r="B96"/>
  <c r="C96"/>
  <c r="D96"/>
  <c r="E96"/>
  <c r="F96"/>
  <c r="B97"/>
  <c r="C97"/>
  <c r="D97"/>
  <c r="E97"/>
  <c r="F97"/>
  <c r="B98"/>
  <c r="C98"/>
  <c r="D98"/>
  <c r="E98"/>
  <c r="F98"/>
  <c r="G98"/>
  <c r="B99"/>
  <c r="C99"/>
  <c r="D99"/>
  <c r="E99"/>
  <c r="F99"/>
  <c r="B100"/>
  <c r="C100"/>
  <c r="D100"/>
  <c r="E100"/>
  <c r="F100"/>
  <c r="B101"/>
  <c r="C101"/>
  <c r="D101"/>
  <c r="E101"/>
  <c r="F101"/>
  <c r="B102"/>
  <c r="C102"/>
  <c r="D102"/>
  <c r="E102"/>
  <c r="F102"/>
  <c r="B103"/>
  <c r="C103"/>
  <c r="D103"/>
  <c r="E103"/>
  <c r="F103"/>
  <c r="B104"/>
  <c r="C104"/>
  <c r="D104"/>
  <c r="E104"/>
  <c r="F104"/>
  <c r="B105"/>
  <c r="C105"/>
  <c r="D105"/>
  <c r="E105"/>
  <c r="F105"/>
  <c r="B106"/>
  <c r="C106"/>
  <c r="D106"/>
  <c r="E106"/>
  <c r="F106"/>
  <c r="G106"/>
  <c r="B107"/>
  <c r="C107"/>
  <c r="D107"/>
  <c r="E107"/>
  <c r="F107"/>
  <c r="B108"/>
  <c r="C108"/>
  <c r="D108"/>
  <c r="E108"/>
  <c r="F108"/>
  <c r="B109"/>
  <c r="C109"/>
  <c r="D109"/>
  <c r="E109"/>
  <c r="F109"/>
  <c r="B110"/>
  <c r="C110"/>
  <c r="D110"/>
  <c r="E110"/>
  <c r="F110"/>
  <c r="B111"/>
  <c r="C111"/>
  <c r="D111"/>
  <c r="E111"/>
  <c r="F111"/>
  <c r="G43"/>
  <c r="H43"/>
  <c r="G44"/>
  <c r="G84" s="1"/>
  <c r="H44"/>
  <c r="H84" s="1"/>
  <c r="G45"/>
  <c r="H45" s="1"/>
  <c r="G46"/>
  <c r="G86" s="1"/>
  <c r="G47"/>
  <c r="G87" s="1"/>
  <c r="H47"/>
  <c r="H87" s="1"/>
  <c r="G48"/>
  <c r="G88" s="1"/>
  <c r="H48"/>
  <c r="H88" s="1"/>
  <c r="G49"/>
  <c r="H49" s="1"/>
  <c r="H89" s="1"/>
  <c r="G50"/>
  <c r="H50" s="1"/>
  <c r="H90" s="1"/>
  <c r="G51"/>
  <c r="H51"/>
  <c r="G52"/>
  <c r="G92" s="1"/>
  <c r="H52"/>
  <c r="G53"/>
  <c r="H53" s="1"/>
  <c r="G54"/>
  <c r="G94" s="1"/>
  <c r="G55"/>
  <c r="G95" s="1"/>
  <c r="H55"/>
  <c r="H95" s="1"/>
  <c r="G56"/>
  <c r="G96" s="1"/>
  <c r="H56"/>
  <c r="G57"/>
  <c r="H57" s="1"/>
  <c r="G58"/>
  <c r="H58" s="1"/>
  <c r="H98" s="1"/>
  <c r="G59"/>
  <c r="H59"/>
  <c r="G60"/>
  <c r="G100" s="1"/>
  <c r="H60"/>
  <c r="H100" s="1"/>
  <c r="G61"/>
  <c r="H61" s="1"/>
  <c r="G62"/>
  <c r="G102" s="1"/>
  <c r="G63"/>
  <c r="G103" s="1"/>
  <c r="H63"/>
  <c r="H103" s="1"/>
  <c r="G64"/>
  <c r="G104" s="1"/>
  <c r="H64"/>
  <c r="H104" s="1"/>
  <c r="G65"/>
  <c r="H65" s="1"/>
  <c r="H105" s="1"/>
  <c r="G66"/>
  <c r="H66" s="1"/>
  <c r="H106" s="1"/>
  <c r="G67"/>
  <c r="H67"/>
  <c r="G68"/>
  <c r="G108" s="1"/>
  <c r="H68"/>
  <c r="G69"/>
  <c r="H69" s="1"/>
  <c r="G70"/>
  <c r="G110" s="1"/>
  <c r="G71"/>
  <c r="G111" s="1"/>
  <c r="H71"/>
  <c r="H111" s="1"/>
  <c r="G3"/>
  <c r="G83" s="1"/>
  <c r="H3"/>
  <c r="H83" s="1"/>
  <c r="G4"/>
  <c r="H4" s="1"/>
  <c r="G5"/>
  <c r="H5" s="1"/>
  <c r="G6"/>
  <c r="H6"/>
  <c r="G7"/>
  <c r="H7"/>
  <c r="G8"/>
  <c r="H8" s="1"/>
  <c r="G9"/>
  <c r="H9" s="1"/>
  <c r="G10"/>
  <c r="H10"/>
  <c r="G11"/>
  <c r="G91" s="1"/>
  <c r="H11"/>
  <c r="H91" s="1"/>
  <c r="G12"/>
  <c r="H12" s="1"/>
  <c r="G13"/>
  <c r="H13" s="1"/>
  <c r="G14"/>
  <c r="H14"/>
  <c r="G15"/>
  <c r="H15"/>
  <c r="G16"/>
  <c r="H16" s="1"/>
  <c r="G17"/>
  <c r="H17" s="1"/>
  <c r="G18"/>
  <c r="H18"/>
  <c r="G19"/>
  <c r="G99" s="1"/>
  <c r="H19"/>
  <c r="H99" s="1"/>
  <c r="G20"/>
  <c r="H20" s="1"/>
  <c r="G21"/>
  <c r="H21" s="1"/>
  <c r="G22"/>
  <c r="H22"/>
  <c r="G23"/>
  <c r="H23"/>
  <c r="G24"/>
  <c r="H24" s="1"/>
  <c r="G25"/>
  <c r="H25" s="1"/>
  <c r="G26"/>
  <c r="H26"/>
  <c r="G27"/>
  <c r="G107" s="1"/>
  <c r="H27"/>
  <c r="H107" s="1"/>
  <c r="G28"/>
  <c r="H28" s="1"/>
  <c r="G29"/>
  <c r="H29" s="1"/>
  <c r="G30"/>
  <c r="H30"/>
  <c r="G31"/>
  <c r="H31"/>
  <c r="G80"/>
  <c r="H80" s="1"/>
  <c r="G40"/>
  <c r="H40" s="1"/>
  <c r="C120"/>
  <c r="D120"/>
  <c r="E120"/>
  <c r="F120"/>
  <c r="B120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B113"/>
  <c r="B114"/>
  <c r="B115"/>
  <c r="B116"/>
  <c r="B117"/>
  <c r="B118"/>
  <c r="B119"/>
  <c r="B112"/>
  <c r="G33"/>
  <c r="H33"/>
  <c r="G34"/>
  <c r="H34"/>
  <c r="G35"/>
  <c r="H35"/>
  <c r="G36"/>
  <c r="G116" s="1"/>
  <c r="H36"/>
  <c r="G37"/>
  <c r="H37" s="1"/>
  <c r="H117" s="1"/>
  <c r="G38"/>
  <c r="G118" s="1"/>
  <c r="H38"/>
  <c r="H118" s="1"/>
  <c r="G39"/>
  <c r="G119" s="1"/>
  <c r="H39"/>
  <c r="H119"/>
  <c r="G72"/>
  <c r="H72"/>
  <c r="G73"/>
  <c r="G113"/>
  <c r="G74"/>
  <c r="G114"/>
  <c r="G75"/>
  <c r="H75" s="1"/>
  <c r="H115" s="1"/>
  <c r="G76"/>
  <c r="H76"/>
  <c r="H116" s="1"/>
  <c r="G77"/>
  <c r="G117" s="1"/>
  <c r="H77"/>
  <c r="G78"/>
  <c r="G79"/>
  <c r="H79"/>
  <c r="G32"/>
  <c r="G112" s="1"/>
  <c r="H73"/>
  <c r="H113"/>
  <c r="H74"/>
  <c r="H114"/>
  <c r="H78"/>
  <c r="H97" l="1"/>
  <c r="H93"/>
  <c r="H108"/>
  <c r="H96"/>
  <c r="H120"/>
  <c r="H109"/>
  <c r="H92"/>
  <c r="H112"/>
  <c r="H101"/>
  <c r="H85"/>
  <c r="G105"/>
  <c r="G120"/>
  <c r="G101"/>
  <c r="G93"/>
  <c r="H70"/>
  <c r="H110" s="1"/>
  <c r="H62"/>
  <c r="H102" s="1"/>
  <c r="H54"/>
  <c r="H94" s="1"/>
  <c r="H46"/>
  <c r="H86" s="1"/>
  <c r="H32"/>
  <c r="G115"/>
  <c r="G97"/>
  <c r="G89"/>
  <c r="G109"/>
  <c r="G85"/>
</calcChain>
</file>

<file path=xl/sharedStrings.xml><?xml version="1.0" encoding="utf-8"?>
<sst xmlns="http://schemas.openxmlformats.org/spreadsheetml/2006/main" count="14" uniqueCount="14">
  <si>
    <t>United States</t>
  </si>
  <si>
    <t>Arizona</t>
  </si>
  <si>
    <t>California</t>
  </si>
  <si>
    <t>New Mexico</t>
  </si>
  <si>
    <t>Texas</t>
  </si>
  <si>
    <t>Balance of Nation</t>
  </si>
  <si>
    <t>Labor Force</t>
  </si>
  <si>
    <t>Unemployment</t>
  </si>
  <si>
    <t>Unemployment Rate</t>
  </si>
  <si>
    <t>Source: U.S. Department of Labor, Bureau of Labor Statistics.</t>
  </si>
  <si>
    <t xml:space="preserve">National data at http://stats.bls.gov/cps/ </t>
  </si>
  <si>
    <t xml:space="preserve">State data at http://stats.bls.gov/lau/ </t>
  </si>
  <si>
    <t>Note: The state data have a wide margin of error. County data have not been collected due to the large error.</t>
  </si>
  <si>
    <t>Four Border States</t>
  </si>
</sst>
</file>

<file path=xl/styles.xml><?xml version="1.0" encoding="utf-8"?>
<styleSheet xmlns="http://schemas.openxmlformats.org/spreadsheetml/2006/main">
  <numFmts count="2">
    <numFmt numFmtId="164" formatCode="#0"/>
    <numFmt numFmtId="165" formatCode="0.0"/>
  </numFmts>
  <fonts count="7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5" fontId="0" fillId="0" borderId="0" xfId="0" applyNumberFormat="1"/>
    <xf numFmtId="0" fontId="0" fillId="0" borderId="0" xfId="0" applyAlignment="1">
      <alignment horizontal="left"/>
    </xf>
    <xf numFmtId="1" fontId="6" fillId="0" borderId="0" xfId="0" applyNumberFormat="1" applyFont="1"/>
    <xf numFmtId="0" fontId="6" fillId="0" borderId="0" xfId="0" applyFont="1"/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2" max="2" width="11.140625" bestFit="1" customWidth="1"/>
    <col min="3" max="3" width="9.28515625" bestFit="1" customWidth="1"/>
    <col min="4" max="4" width="10.140625" bestFit="1" customWidth="1"/>
    <col min="5" max="5" width="9.28515625" bestFit="1" customWidth="1"/>
    <col min="6" max="7" width="10.140625" bestFit="1" customWidth="1"/>
    <col min="8" max="8" width="11.140625" bestFit="1" customWidth="1"/>
  </cols>
  <sheetData>
    <row r="1" spans="1:10" ht="38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5" t="s">
        <v>13</v>
      </c>
      <c r="H1" s="1" t="s">
        <v>5</v>
      </c>
    </row>
    <row r="2" spans="1:10">
      <c r="A2" s="9" t="s">
        <v>6</v>
      </c>
    </row>
    <row r="3" spans="1:10">
      <c r="A3" s="8">
        <v>1976</v>
      </c>
      <c r="B3" s="12">
        <v>96158000</v>
      </c>
      <c r="C3" s="13">
        <v>981758</v>
      </c>
      <c r="D3" s="13">
        <v>9888124</v>
      </c>
      <c r="E3" s="13">
        <v>485451</v>
      </c>
      <c r="F3" s="13">
        <v>5705971</v>
      </c>
      <c r="G3" s="4">
        <f t="shared" ref="G3:G31" si="0">SUM(C3:F3)</f>
        <v>17061304</v>
      </c>
      <c r="H3" s="4">
        <f t="shared" ref="H3:H31" si="1">B3-G3</f>
        <v>79096696</v>
      </c>
      <c r="J3" s="11"/>
    </row>
    <row r="4" spans="1:10">
      <c r="A4" s="8">
        <v>1977</v>
      </c>
      <c r="B4" s="12">
        <v>99009000</v>
      </c>
      <c r="C4" s="13">
        <v>1042068</v>
      </c>
      <c r="D4" s="13">
        <v>10383366</v>
      </c>
      <c r="E4" s="13">
        <v>509560</v>
      </c>
      <c r="F4" s="13">
        <v>5962470</v>
      </c>
      <c r="G4" s="4">
        <f t="shared" si="0"/>
        <v>17897464</v>
      </c>
      <c r="H4" s="4">
        <f t="shared" si="1"/>
        <v>81111536</v>
      </c>
      <c r="J4" s="11"/>
    </row>
    <row r="5" spans="1:10">
      <c r="A5" s="8">
        <v>1978</v>
      </c>
      <c r="B5" s="12">
        <v>102251000</v>
      </c>
      <c r="C5" s="13">
        <v>1083367</v>
      </c>
      <c r="D5" s="13">
        <v>10913922</v>
      </c>
      <c r="E5" s="13">
        <v>530714</v>
      </c>
      <c r="F5" s="13">
        <v>6228542</v>
      </c>
      <c r="G5" s="4">
        <f t="shared" si="0"/>
        <v>18756545</v>
      </c>
      <c r="H5" s="4">
        <f t="shared" si="1"/>
        <v>83494455</v>
      </c>
      <c r="J5" s="11"/>
    </row>
    <row r="6" spans="1:10">
      <c r="A6" s="8">
        <v>1979</v>
      </c>
      <c r="B6" s="12">
        <v>104962000</v>
      </c>
      <c r="C6" s="13">
        <v>1155061</v>
      </c>
      <c r="D6" s="13">
        <v>11278924</v>
      </c>
      <c r="E6" s="13">
        <v>551281</v>
      </c>
      <c r="F6" s="13">
        <v>6481670</v>
      </c>
      <c r="G6" s="4">
        <f t="shared" si="0"/>
        <v>19466936</v>
      </c>
      <c r="H6" s="4">
        <f t="shared" si="1"/>
        <v>85495064</v>
      </c>
      <c r="J6" s="11"/>
    </row>
    <row r="7" spans="1:10">
      <c r="A7" s="8">
        <v>1980</v>
      </c>
      <c r="B7" s="12">
        <v>106940000</v>
      </c>
      <c r="C7" s="13">
        <v>1229119</v>
      </c>
      <c r="D7" s="13">
        <v>11587794</v>
      </c>
      <c r="E7" s="13">
        <v>563048</v>
      </c>
      <c r="F7" s="13">
        <v>6767474</v>
      </c>
      <c r="G7" s="4">
        <f t="shared" si="0"/>
        <v>20147435</v>
      </c>
      <c r="H7" s="4">
        <f t="shared" si="1"/>
        <v>86792565</v>
      </c>
      <c r="J7" s="11"/>
    </row>
    <row r="8" spans="1:10">
      <c r="A8" s="8">
        <v>1981</v>
      </c>
      <c r="B8" s="12">
        <v>108670000</v>
      </c>
      <c r="C8" s="13">
        <v>1272557</v>
      </c>
      <c r="D8" s="13">
        <v>11827679</v>
      </c>
      <c r="E8" s="13">
        <v>578169</v>
      </c>
      <c r="F8" s="13">
        <v>7079674</v>
      </c>
      <c r="G8" s="4">
        <f t="shared" si="0"/>
        <v>20758079</v>
      </c>
      <c r="H8" s="4">
        <f t="shared" si="1"/>
        <v>87911921</v>
      </c>
      <c r="J8" s="11"/>
    </row>
    <row r="9" spans="1:10">
      <c r="A9" s="8">
        <v>1982</v>
      </c>
      <c r="B9" s="12">
        <v>110204000</v>
      </c>
      <c r="C9" s="13">
        <v>1344225</v>
      </c>
      <c r="D9" s="13">
        <v>12150333</v>
      </c>
      <c r="E9" s="13">
        <v>592811</v>
      </c>
      <c r="F9" s="13">
        <v>7384805</v>
      </c>
      <c r="G9" s="4">
        <f t="shared" si="0"/>
        <v>21472174</v>
      </c>
      <c r="H9" s="4">
        <f t="shared" si="1"/>
        <v>88731826</v>
      </c>
      <c r="J9" s="11"/>
    </row>
    <row r="10" spans="1:10">
      <c r="A10" s="8">
        <v>1983</v>
      </c>
      <c r="B10" s="12">
        <v>111550000</v>
      </c>
      <c r="C10" s="13">
        <v>1392418</v>
      </c>
      <c r="D10" s="13">
        <v>12292474</v>
      </c>
      <c r="E10" s="13">
        <v>607860</v>
      </c>
      <c r="F10" s="13">
        <v>7639828</v>
      </c>
      <c r="G10" s="4">
        <f t="shared" si="0"/>
        <v>21932580</v>
      </c>
      <c r="H10" s="4">
        <f t="shared" si="1"/>
        <v>89617420</v>
      </c>
      <c r="J10" s="11"/>
    </row>
    <row r="11" spans="1:10">
      <c r="A11" s="8">
        <v>1984</v>
      </c>
      <c r="B11" s="12">
        <v>113544000</v>
      </c>
      <c r="C11" s="13">
        <v>1437830</v>
      </c>
      <c r="D11" s="13">
        <v>12626516</v>
      </c>
      <c r="E11" s="13">
        <v>628539</v>
      </c>
      <c r="F11" s="13">
        <v>7827683</v>
      </c>
      <c r="G11" s="4">
        <f t="shared" si="0"/>
        <v>22520568</v>
      </c>
      <c r="H11" s="4">
        <f t="shared" si="1"/>
        <v>91023432</v>
      </c>
      <c r="J11" s="11"/>
    </row>
    <row r="12" spans="1:10">
      <c r="A12" s="8">
        <v>1985</v>
      </c>
      <c r="B12" s="12">
        <v>115461000</v>
      </c>
      <c r="C12" s="13">
        <v>1496790</v>
      </c>
      <c r="D12" s="13">
        <v>12964390</v>
      </c>
      <c r="E12" s="13">
        <v>649394</v>
      </c>
      <c r="F12" s="13">
        <v>8048820</v>
      </c>
      <c r="G12" s="4">
        <f t="shared" si="0"/>
        <v>23159394</v>
      </c>
      <c r="H12" s="4">
        <f t="shared" si="1"/>
        <v>92301606</v>
      </c>
      <c r="J12" s="11"/>
    </row>
    <row r="13" spans="1:10">
      <c r="A13" s="8">
        <v>1986</v>
      </c>
      <c r="B13" s="12">
        <v>117834000</v>
      </c>
      <c r="C13" s="13">
        <v>1569167</v>
      </c>
      <c r="D13" s="13">
        <v>13334528</v>
      </c>
      <c r="E13" s="13">
        <v>667222</v>
      </c>
      <c r="F13" s="13">
        <v>8191602</v>
      </c>
      <c r="G13" s="4">
        <f t="shared" si="0"/>
        <v>23762519</v>
      </c>
      <c r="H13" s="4">
        <f t="shared" si="1"/>
        <v>94071481</v>
      </c>
      <c r="J13" s="11"/>
    </row>
    <row r="14" spans="1:10">
      <c r="A14" s="8">
        <v>1987</v>
      </c>
      <c r="B14" s="12">
        <v>119865000</v>
      </c>
      <c r="C14" s="13">
        <v>1614857</v>
      </c>
      <c r="D14" s="13">
        <v>13744044</v>
      </c>
      <c r="E14" s="13">
        <v>674142</v>
      </c>
      <c r="F14" s="13">
        <v>8295587</v>
      </c>
      <c r="G14" s="4">
        <f t="shared" si="0"/>
        <v>24328630</v>
      </c>
      <c r="H14" s="4">
        <f t="shared" si="1"/>
        <v>95536370</v>
      </c>
      <c r="J14" s="11"/>
    </row>
    <row r="15" spans="1:10">
      <c r="A15" s="8">
        <v>1988</v>
      </c>
      <c r="B15" s="12">
        <v>121669000</v>
      </c>
      <c r="C15" s="13">
        <v>1667612</v>
      </c>
      <c r="D15" s="13">
        <v>14134921</v>
      </c>
      <c r="E15" s="13">
        <v>681996</v>
      </c>
      <c r="F15" s="13">
        <v>8349066</v>
      </c>
      <c r="G15" s="4">
        <f t="shared" si="0"/>
        <v>24833595</v>
      </c>
      <c r="H15" s="4">
        <f t="shared" si="1"/>
        <v>96835405</v>
      </c>
      <c r="J15" s="11"/>
    </row>
    <row r="16" spans="1:10">
      <c r="A16" s="8">
        <v>1989</v>
      </c>
      <c r="B16" s="12">
        <v>123869000</v>
      </c>
      <c r="C16" s="13">
        <v>1714495</v>
      </c>
      <c r="D16" s="13">
        <v>14517367</v>
      </c>
      <c r="E16" s="13">
        <v>691811</v>
      </c>
      <c r="F16" s="13">
        <v>8451160</v>
      </c>
      <c r="G16" s="4">
        <f t="shared" si="0"/>
        <v>25374833</v>
      </c>
      <c r="H16" s="4">
        <f t="shared" si="1"/>
        <v>98494167</v>
      </c>
      <c r="J16" s="11"/>
    </row>
    <row r="17" spans="1:10">
      <c r="A17" s="8">
        <v>1990</v>
      </c>
      <c r="B17" s="12">
        <v>125840000</v>
      </c>
      <c r="C17" s="13">
        <v>1788243</v>
      </c>
      <c r="D17" s="13">
        <v>15168531</v>
      </c>
      <c r="E17" s="13">
        <v>711891</v>
      </c>
      <c r="F17" s="13">
        <v>8593724</v>
      </c>
      <c r="G17" s="4">
        <f t="shared" si="0"/>
        <v>26262389</v>
      </c>
      <c r="H17" s="4">
        <f t="shared" si="1"/>
        <v>99577611</v>
      </c>
      <c r="J17" s="11"/>
    </row>
    <row r="18" spans="1:10">
      <c r="A18" s="8">
        <v>1991</v>
      </c>
      <c r="B18" s="12">
        <v>126346000</v>
      </c>
      <c r="C18" s="13">
        <v>1819740</v>
      </c>
      <c r="D18" s="13">
        <v>15105386</v>
      </c>
      <c r="E18" s="13">
        <v>719243</v>
      </c>
      <c r="F18" s="13">
        <v>8752200</v>
      </c>
      <c r="G18" s="4">
        <f t="shared" si="0"/>
        <v>26396569</v>
      </c>
      <c r="H18" s="4">
        <f t="shared" si="1"/>
        <v>99949431</v>
      </c>
      <c r="J18" s="11"/>
    </row>
    <row r="19" spans="1:10">
      <c r="A19" s="8">
        <v>1992</v>
      </c>
      <c r="B19" s="12">
        <v>128105000</v>
      </c>
      <c r="C19" s="13">
        <v>1893991</v>
      </c>
      <c r="D19" s="13">
        <v>15309846</v>
      </c>
      <c r="E19" s="13">
        <v>735447</v>
      </c>
      <c r="F19" s="13">
        <v>8991315</v>
      </c>
      <c r="G19" s="4">
        <f t="shared" si="0"/>
        <v>26930599</v>
      </c>
      <c r="H19" s="4">
        <f t="shared" si="1"/>
        <v>101174401</v>
      </c>
      <c r="J19" s="11"/>
    </row>
    <row r="20" spans="1:10">
      <c r="A20" s="8">
        <v>1993</v>
      </c>
      <c r="B20" s="12">
        <v>129200000</v>
      </c>
      <c r="C20" s="13">
        <v>1961825</v>
      </c>
      <c r="D20" s="13">
        <v>15264537</v>
      </c>
      <c r="E20" s="13">
        <v>755053</v>
      </c>
      <c r="F20" s="13">
        <v>9203082</v>
      </c>
      <c r="G20" s="4">
        <f t="shared" si="0"/>
        <v>27184497</v>
      </c>
      <c r="H20" s="4">
        <f t="shared" si="1"/>
        <v>102015503</v>
      </c>
      <c r="J20" s="11"/>
    </row>
    <row r="21" spans="1:10">
      <c r="A21" s="8">
        <v>1994</v>
      </c>
      <c r="B21" s="12">
        <v>131056000</v>
      </c>
      <c r="C21" s="13">
        <v>2105869</v>
      </c>
      <c r="D21" s="13">
        <v>15271041</v>
      </c>
      <c r="E21" s="13">
        <v>776827</v>
      </c>
      <c r="F21" s="13">
        <v>9395679</v>
      </c>
      <c r="G21" s="4">
        <f t="shared" si="0"/>
        <v>27549416</v>
      </c>
      <c r="H21" s="4">
        <f t="shared" si="1"/>
        <v>103506584</v>
      </c>
      <c r="J21" s="11"/>
    </row>
    <row r="22" spans="1:10">
      <c r="A22" s="8">
        <v>1995</v>
      </c>
      <c r="B22" s="12">
        <v>132304000</v>
      </c>
      <c r="C22" s="13">
        <v>2214148</v>
      </c>
      <c r="D22" s="13">
        <v>15263582</v>
      </c>
      <c r="E22" s="13">
        <v>798621</v>
      </c>
      <c r="F22" s="13">
        <v>9572436</v>
      </c>
      <c r="G22" s="4">
        <f t="shared" si="0"/>
        <v>27848787</v>
      </c>
      <c r="H22" s="4">
        <f t="shared" si="1"/>
        <v>104455213</v>
      </c>
      <c r="J22" s="11"/>
    </row>
    <row r="23" spans="1:10">
      <c r="A23" s="8">
        <v>1996</v>
      </c>
      <c r="B23" s="12">
        <v>133943000</v>
      </c>
      <c r="C23" s="13">
        <v>2271474</v>
      </c>
      <c r="D23" s="13">
        <v>15435896</v>
      </c>
      <c r="E23" s="13">
        <v>812862</v>
      </c>
      <c r="F23" s="13">
        <v>9736646</v>
      </c>
      <c r="G23" s="4">
        <f t="shared" si="0"/>
        <v>28256878</v>
      </c>
      <c r="H23" s="4">
        <f t="shared" si="1"/>
        <v>105686122</v>
      </c>
      <c r="J23" s="11"/>
    </row>
    <row r="24" spans="1:10">
      <c r="A24" s="8">
        <v>1997</v>
      </c>
      <c r="B24" s="12">
        <v>136297000</v>
      </c>
      <c r="C24" s="13">
        <v>2302734</v>
      </c>
      <c r="D24" s="13">
        <v>15792536</v>
      </c>
      <c r="E24" s="13">
        <v>822627</v>
      </c>
      <c r="F24" s="13">
        <v>9926594</v>
      </c>
      <c r="G24" s="4">
        <f t="shared" si="0"/>
        <v>28844491</v>
      </c>
      <c r="H24" s="4">
        <f t="shared" si="1"/>
        <v>107452509</v>
      </c>
      <c r="J24" s="11"/>
    </row>
    <row r="25" spans="1:10">
      <c r="A25" s="8">
        <v>1998</v>
      </c>
      <c r="B25" s="12">
        <v>137673000</v>
      </c>
      <c r="C25" s="13">
        <v>2382361</v>
      </c>
      <c r="D25" s="13">
        <v>16166912</v>
      </c>
      <c r="E25" s="13">
        <v>835879</v>
      </c>
      <c r="F25" s="13">
        <v>10097882</v>
      </c>
      <c r="G25" s="4">
        <f t="shared" si="0"/>
        <v>29483034</v>
      </c>
      <c r="H25" s="4">
        <f t="shared" si="1"/>
        <v>108189966</v>
      </c>
      <c r="J25" s="11"/>
    </row>
    <row r="26" spans="1:10">
      <c r="A26" s="8">
        <v>1999</v>
      </c>
      <c r="B26" s="12">
        <v>139368000</v>
      </c>
      <c r="C26" s="13">
        <v>2466281</v>
      </c>
      <c r="D26" s="13">
        <v>16430580</v>
      </c>
      <c r="E26" s="13">
        <v>839988</v>
      </c>
      <c r="F26" s="13">
        <v>10250025</v>
      </c>
      <c r="G26" s="4">
        <f t="shared" si="0"/>
        <v>29986874</v>
      </c>
      <c r="H26" s="4">
        <f t="shared" si="1"/>
        <v>109381126</v>
      </c>
      <c r="J26" s="11"/>
    </row>
    <row r="27" spans="1:10">
      <c r="A27" s="8">
        <v>2000</v>
      </c>
      <c r="B27" s="12">
        <v>142583000</v>
      </c>
      <c r="C27" s="13">
        <v>2505306</v>
      </c>
      <c r="D27" s="13">
        <v>16857578</v>
      </c>
      <c r="E27" s="13">
        <v>852293</v>
      </c>
      <c r="F27" s="13">
        <v>10347847</v>
      </c>
      <c r="G27" s="4">
        <f t="shared" si="0"/>
        <v>30563024</v>
      </c>
      <c r="H27" s="4">
        <f t="shared" si="1"/>
        <v>112019976</v>
      </c>
      <c r="J27" s="11"/>
    </row>
    <row r="28" spans="1:10">
      <c r="A28" s="8">
        <v>2001</v>
      </c>
      <c r="B28" s="12">
        <v>143734000</v>
      </c>
      <c r="C28" s="13">
        <v>2574976</v>
      </c>
      <c r="D28" s="13">
        <v>17152106</v>
      </c>
      <c r="E28" s="13">
        <v>863682</v>
      </c>
      <c r="F28" s="13">
        <v>10519335</v>
      </c>
      <c r="G28" s="4">
        <f t="shared" si="0"/>
        <v>31110099</v>
      </c>
      <c r="H28" s="4">
        <f t="shared" si="1"/>
        <v>112623901</v>
      </c>
      <c r="J28" s="11"/>
    </row>
    <row r="29" spans="1:10">
      <c r="A29" s="8">
        <v>2002</v>
      </c>
      <c r="B29" s="12">
        <v>144863000</v>
      </c>
      <c r="C29" s="13">
        <v>2674357</v>
      </c>
      <c r="D29" s="13">
        <v>17343579</v>
      </c>
      <c r="E29" s="13">
        <v>871512</v>
      </c>
      <c r="F29" s="13">
        <v>10803187</v>
      </c>
      <c r="G29" s="4">
        <f t="shared" si="0"/>
        <v>31692635</v>
      </c>
      <c r="H29" s="4">
        <f t="shared" si="1"/>
        <v>113170365</v>
      </c>
      <c r="J29" s="11"/>
    </row>
    <row r="30" spans="1:10">
      <c r="A30" s="8">
        <v>2003</v>
      </c>
      <c r="B30" s="12">
        <v>146510000</v>
      </c>
      <c r="C30" s="13">
        <v>2728952</v>
      </c>
      <c r="D30" s="13">
        <v>17390668</v>
      </c>
      <c r="E30" s="13">
        <v>888468</v>
      </c>
      <c r="F30" s="13">
        <v>10964756</v>
      </c>
      <c r="G30" s="4">
        <f t="shared" si="0"/>
        <v>31972844</v>
      </c>
      <c r="H30" s="4">
        <f t="shared" si="1"/>
        <v>114537156</v>
      </c>
      <c r="J30" s="11"/>
    </row>
    <row r="31" spans="1:10">
      <c r="A31" s="8">
        <v>2004</v>
      </c>
      <c r="B31" s="12">
        <v>147401000</v>
      </c>
      <c r="C31" s="13">
        <v>2788964</v>
      </c>
      <c r="D31" s="13">
        <v>17444436</v>
      </c>
      <c r="E31" s="13">
        <v>901833</v>
      </c>
      <c r="F31" s="13">
        <v>11051912</v>
      </c>
      <c r="G31" s="4">
        <f t="shared" si="0"/>
        <v>32187145</v>
      </c>
      <c r="H31" s="4">
        <f t="shared" si="1"/>
        <v>115213855</v>
      </c>
      <c r="J31" s="11"/>
    </row>
    <row r="32" spans="1:10">
      <c r="A32" s="2">
        <v>2005</v>
      </c>
      <c r="B32" s="4">
        <v>149320000</v>
      </c>
      <c r="C32" s="5">
        <v>2858656</v>
      </c>
      <c r="D32" s="6">
        <v>17544763</v>
      </c>
      <c r="E32" s="6">
        <v>913453</v>
      </c>
      <c r="F32" s="6">
        <v>11150684</v>
      </c>
      <c r="G32" s="4">
        <f>SUM(C32:F32)</f>
        <v>32467556</v>
      </c>
      <c r="H32" s="4">
        <f>B32-G32</f>
        <v>116852444</v>
      </c>
      <c r="I32" s="3"/>
    </row>
    <row r="33" spans="1:10">
      <c r="A33" s="2">
        <v>2006</v>
      </c>
      <c r="B33" s="4">
        <v>151428000</v>
      </c>
      <c r="C33" s="5">
        <v>2957834</v>
      </c>
      <c r="D33" s="6">
        <v>17686689</v>
      </c>
      <c r="E33" s="6">
        <v>924516</v>
      </c>
      <c r="F33" s="6">
        <v>11314341</v>
      </c>
      <c r="G33" s="4">
        <f t="shared" ref="G33:G79" si="2">SUM(C33:F33)</f>
        <v>32883380</v>
      </c>
      <c r="H33" s="4">
        <f t="shared" ref="H33:H79" si="3">B33-G33</f>
        <v>118544620</v>
      </c>
      <c r="I33" s="3"/>
    </row>
    <row r="34" spans="1:10">
      <c r="A34" s="2">
        <v>2007</v>
      </c>
      <c r="B34" s="4">
        <v>153124000</v>
      </c>
      <c r="C34" s="5">
        <v>3009742</v>
      </c>
      <c r="D34" s="6">
        <v>17921026</v>
      </c>
      <c r="E34" s="6">
        <v>936464</v>
      </c>
      <c r="F34" s="6">
        <v>11411891</v>
      </c>
      <c r="G34" s="4">
        <f t="shared" si="2"/>
        <v>33279123</v>
      </c>
      <c r="H34" s="4">
        <f t="shared" si="3"/>
        <v>119844877</v>
      </c>
      <c r="I34" s="3"/>
    </row>
    <row r="35" spans="1:10">
      <c r="A35" s="2">
        <v>2008</v>
      </c>
      <c r="B35" s="4">
        <v>154287000</v>
      </c>
      <c r="C35" s="5">
        <v>3097240</v>
      </c>
      <c r="D35" s="6">
        <v>18207340</v>
      </c>
      <c r="E35" s="6">
        <v>947435</v>
      </c>
      <c r="F35" s="6">
        <v>11650935</v>
      </c>
      <c r="G35" s="4">
        <f t="shared" si="2"/>
        <v>33902950</v>
      </c>
      <c r="H35" s="4">
        <f t="shared" si="3"/>
        <v>120384050</v>
      </c>
      <c r="I35" s="3"/>
    </row>
    <row r="36" spans="1:10">
      <c r="A36" s="2">
        <v>2009</v>
      </c>
      <c r="B36" s="4">
        <v>154142000</v>
      </c>
      <c r="C36" s="5">
        <v>3127061</v>
      </c>
      <c r="D36" s="6">
        <v>18215656</v>
      </c>
      <c r="E36" s="6">
        <v>937888</v>
      </c>
      <c r="F36" s="6">
        <v>11968709</v>
      </c>
      <c r="G36" s="4">
        <f t="shared" si="2"/>
        <v>34249314</v>
      </c>
      <c r="H36" s="4">
        <f t="shared" si="3"/>
        <v>119892686</v>
      </c>
      <c r="I36" s="3"/>
    </row>
    <row r="37" spans="1:10">
      <c r="A37" s="2">
        <v>2010</v>
      </c>
      <c r="B37" s="4">
        <v>153889000</v>
      </c>
      <c r="C37" s="5">
        <v>3104026</v>
      </c>
      <c r="D37" s="6">
        <v>18330538</v>
      </c>
      <c r="E37" s="6">
        <v>935512</v>
      </c>
      <c r="F37" s="6">
        <v>12281023</v>
      </c>
      <c r="G37" s="4">
        <f t="shared" si="2"/>
        <v>34651099</v>
      </c>
      <c r="H37" s="4">
        <f t="shared" si="3"/>
        <v>119237901</v>
      </c>
      <c r="I37" s="3"/>
    </row>
    <row r="38" spans="1:10">
      <c r="A38" s="2">
        <v>2011</v>
      </c>
      <c r="B38" s="4">
        <v>153617000</v>
      </c>
      <c r="C38" s="5">
        <v>3049050</v>
      </c>
      <c r="D38" s="6">
        <v>18404466</v>
      </c>
      <c r="E38" s="6">
        <v>931659</v>
      </c>
      <c r="F38" s="6">
        <v>12484241</v>
      </c>
      <c r="G38" s="4">
        <f t="shared" si="2"/>
        <v>34869416</v>
      </c>
      <c r="H38" s="4">
        <f t="shared" si="3"/>
        <v>118747584</v>
      </c>
      <c r="I38" s="3"/>
    </row>
    <row r="39" spans="1:10">
      <c r="A39" s="2">
        <v>2012</v>
      </c>
      <c r="B39" s="4">
        <v>154975000</v>
      </c>
      <c r="C39" s="5">
        <v>3030238</v>
      </c>
      <c r="D39" s="6">
        <v>18494881</v>
      </c>
      <c r="E39" s="6">
        <v>935890</v>
      </c>
      <c r="F39" s="6">
        <v>12597465</v>
      </c>
      <c r="G39" s="4">
        <f t="shared" si="2"/>
        <v>35058474</v>
      </c>
      <c r="H39" s="4">
        <f t="shared" si="3"/>
        <v>119916526</v>
      </c>
      <c r="I39" s="3"/>
    </row>
    <row r="40" spans="1:10">
      <c r="A40" s="2">
        <v>2013</v>
      </c>
      <c r="B40" s="4">
        <v>155389000</v>
      </c>
      <c r="C40" s="5">
        <v>3010583.3333333335</v>
      </c>
      <c r="D40" s="6">
        <v>18608418.25</v>
      </c>
      <c r="E40" s="6">
        <v>933012.66666666663</v>
      </c>
      <c r="F40" s="6">
        <v>12780466.833333334</v>
      </c>
      <c r="G40" s="4">
        <f>SUM(C40:F40)</f>
        <v>35332481.083333336</v>
      </c>
      <c r="H40" s="4">
        <f>B40-G40</f>
        <v>120056518.91666666</v>
      </c>
      <c r="I40" s="3"/>
    </row>
    <row r="41" spans="1:10">
      <c r="B41" s="4"/>
      <c r="C41" s="4"/>
      <c r="D41" s="4"/>
      <c r="E41" s="4"/>
      <c r="F41" s="4"/>
      <c r="G41" s="4"/>
      <c r="H41" s="4"/>
    </row>
    <row r="42" spans="1:10">
      <c r="A42" s="10" t="s">
        <v>7</v>
      </c>
      <c r="B42" s="4"/>
      <c r="C42" s="4"/>
      <c r="D42" s="4"/>
      <c r="E42" s="4"/>
      <c r="F42" s="4"/>
      <c r="G42" s="4"/>
      <c r="H42" s="4"/>
    </row>
    <row r="43" spans="1:10">
      <c r="A43" s="8">
        <v>1976</v>
      </c>
      <c r="B43" s="4">
        <v>7406000</v>
      </c>
      <c r="C43" s="13">
        <v>96279</v>
      </c>
      <c r="D43" s="13">
        <v>908352</v>
      </c>
      <c r="E43" s="13">
        <v>42595</v>
      </c>
      <c r="F43" s="13">
        <v>330393</v>
      </c>
      <c r="G43" s="4">
        <f t="shared" ref="G43:G71" si="4">SUM(C43:F43)</f>
        <v>1377619</v>
      </c>
      <c r="H43" s="4">
        <f t="shared" ref="H43:H71" si="5">B43-G43</f>
        <v>6028381</v>
      </c>
      <c r="J43" s="11"/>
    </row>
    <row r="44" spans="1:10">
      <c r="A44" s="8">
        <v>1977</v>
      </c>
      <c r="B44" s="4">
        <v>6991000</v>
      </c>
      <c r="C44" s="13">
        <v>87537</v>
      </c>
      <c r="D44" s="13">
        <v>865401</v>
      </c>
      <c r="E44" s="13">
        <v>38879</v>
      </c>
      <c r="F44" s="13">
        <v>321054</v>
      </c>
      <c r="G44" s="4">
        <f t="shared" si="4"/>
        <v>1312871</v>
      </c>
      <c r="H44" s="4">
        <f t="shared" si="5"/>
        <v>5678129</v>
      </c>
      <c r="J44" s="11"/>
    </row>
    <row r="45" spans="1:10">
      <c r="A45" s="8">
        <v>1978</v>
      </c>
      <c r="B45" s="4">
        <v>6202000</v>
      </c>
      <c r="C45" s="13">
        <v>65583</v>
      </c>
      <c r="D45" s="13">
        <v>781165</v>
      </c>
      <c r="E45" s="13">
        <v>33473</v>
      </c>
      <c r="F45" s="13">
        <v>301480</v>
      </c>
      <c r="G45" s="4">
        <f t="shared" si="4"/>
        <v>1181701</v>
      </c>
      <c r="H45" s="4">
        <f t="shared" si="5"/>
        <v>5020299</v>
      </c>
      <c r="J45" s="11"/>
    </row>
    <row r="46" spans="1:10">
      <c r="A46" s="8">
        <v>1979</v>
      </c>
      <c r="B46" s="4">
        <v>6137000</v>
      </c>
      <c r="C46" s="13">
        <v>59346</v>
      </c>
      <c r="D46" s="13">
        <v>705446</v>
      </c>
      <c r="E46" s="13">
        <v>36338</v>
      </c>
      <c r="F46" s="13">
        <v>285742</v>
      </c>
      <c r="G46" s="4">
        <f t="shared" si="4"/>
        <v>1086872</v>
      </c>
      <c r="H46" s="4">
        <f t="shared" si="5"/>
        <v>5050128</v>
      </c>
      <c r="J46" s="11"/>
    </row>
    <row r="47" spans="1:10">
      <c r="A47" s="8">
        <v>1980</v>
      </c>
      <c r="B47" s="4">
        <v>7637000</v>
      </c>
      <c r="C47" s="13">
        <v>82480</v>
      </c>
      <c r="D47" s="13">
        <v>796359</v>
      </c>
      <c r="E47" s="13">
        <v>42897</v>
      </c>
      <c r="F47" s="13">
        <v>350225</v>
      </c>
      <c r="G47" s="4">
        <f t="shared" si="4"/>
        <v>1271961</v>
      </c>
      <c r="H47" s="4">
        <f t="shared" si="5"/>
        <v>6365039</v>
      </c>
      <c r="J47" s="11"/>
    </row>
    <row r="48" spans="1:10">
      <c r="A48" s="8">
        <v>1981</v>
      </c>
      <c r="B48" s="4">
        <v>8273000</v>
      </c>
      <c r="C48" s="13">
        <v>78714</v>
      </c>
      <c r="D48" s="13">
        <v>879959</v>
      </c>
      <c r="E48" s="13">
        <v>42675</v>
      </c>
      <c r="F48" s="13">
        <v>377735</v>
      </c>
      <c r="G48" s="4">
        <f t="shared" si="4"/>
        <v>1379083</v>
      </c>
      <c r="H48" s="4">
        <f t="shared" si="5"/>
        <v>6893917</v>
      </c>
      <c r="J48" s="11"/>
    </row>
    <row r="49" spans="1:10">
      <c r="A49" s="8">
        <v>1982</v>
      </c>
      <c r="B49" s="4">
        <v>10678000</v>
      </c>
      <c r="C49" s="13">
        <v>134235</v>
      </c>
      <c r="D49" s="13">
        <v>1219238</v>
      </c>
      <c r="E49" s="13">
        <v>53392</v>
      </c>
      <c r="F49" s="13">
        <v>510614</v>
      </c>
      <c r="G49" s="4">
        <f t="shared" si="4"/>
        <v>1917479</v>
      </c>
      <c r="H49" s="4">
        <f t="shared" si="5"/>
        <v>8760521</v>
      </c>
      <c r="J49" s="11"/>
    </row>
    <row r="50" spans="1:10">
      <c r="A50" s="8">
        <v>1983</v>
      </c>
      <c r="B50" s="4">
        <v>10717000</v>
      </c>
      <c r="C50" s="13">
        <v>127464</v>
      </c>
      <c r="D50" s="13">
        <v>1208775</v>
      </c>
      <c r="E50" s="13">
        <v>57720</v>
      </c>
      <c r="F50" s="13">
        <v>605946</v>
      </c>
      <c r="G50" s="4">
        <f t="shared" si="4"/>
        <v>1999905</v>
      </c>
      <c r="H50" s="4">
        <f t="shared" si="5"/>
        <v>8717095</v>
      </c>
      <c r="J50" s="11"/>
    </row>
    <row r="51" spans="1:10">
      <c r="A51" s="8">
        <v>1984</v>
      </c>
      <c r="B51" s="4">
        <v>8539000</v>
      </c>
      <c r="C51" s="13">
        <v>71669</v>
      </c>
      <c r="D51" s="13">
        <v>983072</v>
      </c>
      <c r="E51" s="13">
        <v>50206</v>
      </c>
      <c r="F51" s="13">
        <v>488030</v>
      </c>
      <c r="G51" s="4">
        <f t="shared" si="4"/>
        <v>1592977</v>
      </c>
      <c r="H51" s="4">
        <f t="shared" si="5"/>
        <v>6946023</v>
      </c>
      <c r="J51" s="11"/>
    </row>
    <row r="52" spans="1:10">
      <c r="A52" s="8">
        <v>1985</v>
      </c>
      <c r="B52" s="4">
        <v>8312000</v>
      </c>
      <c r="C52" s="13">
        <v>94759</v>
      </c>
      <c r="D52" s="13">
        <v>933893</v>
      </c>
      <c r="E52" s="13">
        <v>56347</v>
      </c>
      <c r="F52" s="13">
        <v>550556</v>
      </c>
      <c r="G52" s="4">
        <f t="shared" si="4"/>
        <v>1635555</v>
      </c>
      <c r="H52" s="4">
        <f t="shared" si="5"/>
        <v>6676445</v>
      </c>
      <c r="J52" s="11"/>
    </row>
    <row r="53" spans="1:10">
      <c r="A53" s="8">
        <v>1986</v>
      </c>
      <c r="B53" s="4">
        <v>8237000</v>
      </c>
      <c r="C53" s="13">
        <v>107724</v>
      </c>
      <c r="D53" s="13">
        <v>900319</v>
      </c>
      <c r="E53" s="13">
        <v>61401</v>
      </c>
      <c r="F53" s="13">
        <v>731621</v>
      </c>
      <c r="G53" s="4">
        <f t="shared" si="4"/>
        <v>1801065</v>
      </c>
      <c r="H53" s="4">
        <f t="shared" si="5"/>
        <v>6435935</v>
      </c>
      <c r="J53" s="11"/>
    </row>
    <row r="54" spans="1:10">
      <c r="A54" s="8">
        <v>1987</v>
      </c>
      <c r="B54" s="4">
        <v>7425000</v>
      </c>
      <c r="C54" s="13">
        <v>104062</v>
      </c>
      <c r="D54" s="13">
        <v>800673</v>
      </c>
      <c r="E54" s="13">
        <v>60780</v>
      </c>
      <c r="F54" s="13">
        <v>705132</v>
      </c>
      <c r="G54" s="4">
        <f t="shared" si="4"/>
        <v>1670647</v>
      </c>
      <c r="H54" s="4">
        <f t="shared" si="5"/>
        <v>5754353</v>
      </c>
      <c r="J54" s="11"/>
    </row>
    <row r="55" spans="1:10">
      <c r="A55" s="8">
        <v>1988</v>
      </c>
      <c r="B55" s="4">
        <v>6701000</v>
      </c>
      <c r="C55" s="13">
        <v>105626</v>
      </c>
      <c r="D55" s="13">
        <v>746606</v>
      </c>
      <c r="E55" s="13">
        <v>51729</v>
      </c>
      <c r="F55" s="13">
        <v>617016</v>
      </c>
      <c r="G55" s="4">
        <f t="shared" si="4"/>
        <v>1520977</v>
      </c>
      <c r="H55" s="4">
        <f t="shared" si="5"/>
        <v>5180023</v>
      </c>
      <c r="J55" s="11"/>
    </row>
    <row r="56" spans="1:10">
      <c r="A56" s="8">
        <v>1989</v>
      </c>
      <c r="B56" s="4">
        <v>6528000</v>
      </c>
      <c r="C56" s="13">
        <v>90113</v>
      </c>
      <c r="D56" s="13">
        <v>746809</v>
      </c>
      <c r="E56" s="13">
        <v>46509</v>
      </c>
      <c r="F56" s="13">
        <v>567854</v>
      </c>
      <c r="G56" s="4">
        <f t="shared" si="4"/>
        <v>1451285</v>
      </c>
      <c r="H56" s="4">
        <f t="shared" si="5"/>
        <v>5076715</v>
      </c>
      <c r="J56" s="11"/>
    </row>
    <row r="57" spans="1:10">
      <c r="A57" s="8">
        <v>1990</v>
      </c>
      <c r="B57" s="4">
        <v>7047000</v>
      </c>
      <c r="C57" s="13">
        <v>94163</v>
      </c>
      <c r="D57" s="13">
        <v>874416</v>
      </c>
      <c r="E57" s="13">
        <v>48193</v>
      </c>
      <c r="F57" s="13">
        <v>551865</v>
      </c>
      <c r="G57" s="4">
        <f t="shared" si="4"/>
        <v>1568637</v>
      </c>
      <c r="H57" s="4">
        <f t="shared" si="5"/>
        <v>5478363</v>
      </c>
      <c r="J57" s="11"/>
    </row>
    <row r="58" spans="1:10">
      <c r="A58" s="8">
        <v>1991</v>
      </c>
      <c r="B58" s="4">
        <v>8628000</v>
      </c>
      <c r="C58" s="13">
        <v>104513</v>
      </c>
      <c r="D58" s="13">
        <v>1173707</v>
      </c>
      <c r="E58" s="13">
        <v>51545</v>
      </c>
      <c r="F58" s="13">
        <v>612478</v>
      </c>
      <c r="G58" s="4">
        <f t="shared" si="4"/>
        <v>1942243</v>
      </c>
      <c r="H58" s="4">
        <f t="shared" si="5"/>
        <v>6685757</v>
      </c>
      <c r="J58" s="11"/>
    </row>
    <row r="59" spans="1:10">
      <c r="A59" s="8">
        <v>1992</v>
      </c>
      <c r="B59" s="4">
        <v>9613000</v>
      </c>
      <c r="C59" s="13">
        <v>140227</v>
      </c>
      <c r="D59" s="13">
        <v>1435600</v>
      </c>
      <c r="E59" s="13">
        <v>54984</v>
      </c>
      <c r="F59" s="13">
        <v>684139</v>
      </c>
      <c r="G59" s="4">
        <f t="shared" si="4"/>
        <v>2314950</v>
      </c>
      <c r="H59" s="4">
        <f t="shared" si="5"/>
        <v>7298050</v>
      </c>
      <c r="J59" s="11"/>
    </row>
    <row r="60" spans="1:10">
      <c r="A60" s="8">
        <v>1993</v>
      </c>
      <c r="B60" s="4">
        <v>8940000</v>
      </c>
      <c r="C60" s="13">
        <v>124956</v>
      </c>
      <c r="D60" s="13">
        <v>1456231</v>
      </c>
      <c r="E60" s="13">
        <v>54795</v>
      </c>
      <c r="F60" s="13">
        <v>659875</v>
      </c>
      <c r="G60" s="4">
        <f t="shared" si="4"/>
        <v>2295857</v>
      </c>
      <c r="H60" s="4">
        <f t="shared" si="5"/>
        <v>6644143</v>
      </c>
      <c r="J60" s="11"/>
    </row>
    <row r="61" spans="1:10">
      <c r="A61" s="8">
        <v>1994</v>
      </c>
      <c r="B61" s="4">
        <v>7996000</v>
      </c>
      <c r="C61" s="13">
        <v>129147</v>
      </c>
      <c r="D61" s="13">
        <v>1317186</v>
      </c>
      <c r="E61" s="13">
        <v>51440</v>
      </c>
      <c r="F61" s="13">
        <v>617019</v>
      </c>
      <c r="G61" s="4">
        <f t="shared" si="4"/>
        <v>2114792</v>
      </c>
      <c r="H61" s="4">
        <f t="shared" si="5"/>
        <v>5881208</v>
      </c>
      <c r="J61" s="11"/>
    </row>
    <row r="62" spans="1:10">
      <c r="A62" s="8">
        <v>1995</v>
      </c>
      <c r="B62" s="4">
        <v>7404000</v>
      </c>
      <c r="C62" s="13">
        <v>118399</v>
      </c>
      <c r="D62" s="13">
        <v>1201221</v>
      </c>
      <c r="E62" s="13">
        <v>54064</v>
      </c>
      <c r="F62" s="13">
        <v>586801</v>
      </c>
      <c r="G62" s="4">
        <f t="shared" si="4"/>
        <v>1960485</v>
      </c>
      <c r="H62" s="4">
        <f t="shared" si="5"/>
        <v>5443515</v>
      </c>
      <c r="J62" s="11"/>
    </row>
    <row r="63" spans="1:10">
      <c r="A63" s="8">
        <v>1996</v>
      </c>
      <c r="B63" s="4">
        <v>7236000</v>
      </c>
      <c r="C63" s="13">
        <v>125901</v>
      </c>
      <c r="D63" s="13">
        <v>1132389</v>
      </c>
      <c r="E63" s="13">
        <v>61036</v>
      </c>
      <c r="F63" s="13">
        <v>560663</v>
      </c>
      <c r="G63" s="4">
        <f t="shared" si="4"/>
        <v>1879989</v>
      </c>
      <c r="H63" s="4">
        <f t="shared" si="5"/>
        <v>5356011</v>
      </c>
      <c r="J63" s="11"/>
    </row>
    <row r="64" spans="1:10">
      <c r="A64" s="8">
        <v>1997</v>
      </c>
      <c r="B64" s="4">
        <v>6739000</v>
      </c>
      <c r="C64" s="13">
        <v>105833</v>
      </c>
      <c r="D64" s="13">
        <v>1011745</v>
      </c>
      <c r="E64" s="13">
        <v>54031</v>
      </c>
      <c r="F64" s="13">
        <v>531315</v>
      </c>
      <c r="G64" s="4">
        <f t="shared" si="4"/>
        <v>1702924</v>
      </c>
      <c r="H64" s="4">
        <f t="shared" si="5"/>
        <v>5036076</v>
      </c>
      <c r="J64" s="11"/>
    </row>
    <row r="65" spans="1:10">
      <c r="A65" s="8">
        <v>1998</v>
      </c>
      <c r="B65" s="4">
        <v>6210000</v>
      </c>
      <c r="C65" s="13">
        <v>103497</v>
      </c>
      <c r="D65" s="13">
        <v>963219</v>
      </c>
      <c r="E65" s="13">
        <v>52218</v>
      </c>
      <c r="F65" s="13">
        <v>496900</v>
      </c>
      <c r="G65" s="4">
        <f t="shared" si="4"/>
        <v>1615834</v>
      </c>
      <c r="H65" s="4">
        <f t="shared" si="5"/>
        <v>4594166</v>
      </c>
      <c r="J65" s="11"/>
    </row>
    <row r="66" spans="1:10">
      <c r="A66" s="8">
        <v>1999</v>
      </c>
      <c r="B66" s="4">
        <v>5880000</v>
      </c>
      <c r="C66" s="13">
        <v>110924</v>
      </c>
      <c r="D66" s="13">
        <v>863680</v>
      </c>
      <c r="E66" s="13">
        <v>46936</v>
      </c>
      <c r="F66" s="13">
        <v>483726</v>
      </c>
      <c r="G66" s="4">
        <f t="shared" si="4"/>
        <v>1505266</v>
      </c>
      <c r="H66" s="4">
        <f t="shared" si="5"/>
        <v>4374734</v>
      </c>
      <c r="J66" s="11"/>
    </row>
    <row r="67" spans="1:10">
      <c r="A67" s="8">
        <v>2000</v>
      </c>
      <c r="B67" s="4">
        <v>5692000</v>
      </c>
      <c r="C67" s="13">
        <v>100390</v>
      </c>
      <c r="D67" s="13">
        <v>833237</v>
      </c>
      <c r="E67" s="13">
        <v>42269</v>
      </c>
      <c r="F67" s="13">
        <v>451845</v>
      </c>
      <c r="G67" s="4">
        <f t="shared" si="4"/>
        <v>1427741</v>
      </c>
      <c r="H67" s="4">
        <f t="shared" si="5"/>
        <v>4264259</v>
      </c>
      <c r="J67" s="11"/>
    </row>
    <row r="68" spans="1:10">
      <c r="A68" s="8">
        <v>2001</v>
      </c>
      <c r="B68" s="4">
        <v>6801000</v>
      </c>
      <c r="C68" s="13">
        <v>121523</v>
      </c>
      <c r="D68" s="13">
        <v>932073</v>
      </c>
      <c r="E68" s="13">
        <v>42679</v>
      </c>
      <c r="F68" s="13">
        <v>527415</v>
      </c>
      <c r="G68" s="4">
        <f t="shared" si="4"/>
        <v>1623690</v>
      </c>
      <c r="H68" s="4">
        <f t="shared" si="5"/>
        <v>5177310</v>
      </c>
      <c r="J68" s="11"/>
    </row>
    <row r="69" spans="1:10">
      <c r="A69" s="8">
        <v>2002</v>
      </c>
      <c r="B69" s="4">
        <v>8378000</v>
      </c>
      <c r="C69" s="13">
        <v>161643</v>
      </c>
      <c r="D69" s="13">
        <v>1162780</v>
      </c>
      <c r="E69" s="13">
        <v>48321</v>
      </c>
      <c r="F69" s="13">
        <v>687888</v>
      </c>
      <c r="G69" s="4">
        <f t="shared" si="4"/>
        <v>2060632</v>
      </c>
      <c r="H69" s="4">
        <f t="shared" si="5"/>
        <v>6317368</v>
      </c>
      <c r="J69" s="11"/>
    </row>
    <row r="70" spans="1:10">
      <c r="A70" s="8">
        <v>2003</v>
      </c>
      <c r="B70" s="4">
        <v>8774000</v>
      </c>
      <c r="C70" s="13">
        <v>155815</v>
      </c>
      <c r="D70" s="13">
        <v>1190604</v>
      </c>
      <c r="E70" s="13">
        <v>52633</v>
      </c>
      <c r="F70" s="13">
        <v>736116</v>
      </c>
      <c r="G70" s="4">
        <f t="shared" si="4"/>
        <v>2135168</v>
      </c>
      <c r="H70" s="4">
        <f t="shared" si="5"/>
        <v>6638832</v>
      </c>
      <c r="J70" s="11"/>
    </row>
    <row r="71" spans="1:10">
      <c r="A71" s="8">
        <v>2004</v>
      </c>
      <c r="B71" s="4">
        <v>8149000</v>
      </c>
      <c r="C71" s="13">
        <v>138687</v>
      </c>
      <c r="D71" s="13">
        <v>1089657</v>
      </c>
      <c r="E71" s="13">
        <v>51863</v>
      </c>
      <c r="F71" s="13">
        <v>666594</v>
      </c>
      <c r="G71" s="4">
        <f t="shared" si="4"/>
        <v>1946801</v>
      </c>
      <c r="H71" s="4">
        <f t="shared" si="5"/>
        <v>6202199</v>
      </c>
      <c r="J71" s="11"/>
    </row>
    <row r="72" spans="1:10">
      <c r="A72" s="2">
        <v>2005</v>
      </c>
      <c r="B72" s="6">
        <v>7591000</v>
      </c>
      <c r="C72" s="5">
        <v>133797</v>
      </c>
      <c r="D72" s="6">
        <v>952559</v>
      </c>
      <c r="E72" s="6">
        <v>47104</v>
      </c>
      <c r="F72" s="6">
        <v>599137</v>
      </c>
      <c r="G72" s="4">
        <f t="shared" si="2"/>
        <v>1732597</v>
      </c>
      <c r="H72" s="4">
        <f t="shared" si="3"/>
        <v>5858403</v>
      </c>
      <c r="I72" s="3"/>
    </row>
    <row r="73" spans="1:10">
      <c r="A73" s="2">
        <v>2006</v>
      </c>
      <c r="B73" s="6">
        <v>7001000</v>
      </c>
      <c r="C73" s="5">
        <v>121196</v>
      </c>
      <c r="D73" s="6">
        <v>865423</v>
      </c>
      <c r="E73" s="6">
        <v>37808</v>
      </c>
      <c r="F73" s="6">
        <v>556831</v>
      </c>
      <c r="G73" s="4">
        <f t="shared" si="2"/>
        <v>1581258</v>
      </c>
      <c r="H73" s="4">
        <f t="shared" si="3"/>
        <v>5419742</v>
      </c>
      <c r="I73" s="3"/>
    </row>
    <row r="74" spans="1:10">
      <c r="A74" s="2">
        <v>2007</v>
      </c>
      <c r="B74" s="6">
        <v>7078000</v>
      </c>
      <c r="C74" s="5">
        <v>111606</v>
      </c>
      <c r="D74" s="6">
        <v>960296</v>
      </c>
      <c r="E74" s="6">
        <v>32545</v>
      </c>
      <c r="F74" s="6">
        <v>497793</v>
      </c>
      <c r="G74" s="4">
        <f t="shared" si="2"/>
        <v>1602240</v>
      </c>
      <c r="H74" s="4">
        <f t="shared" si="3"/>
        <v>5475760</v>
      </c>
      <c r="I74" s="3"/>
    </row>
    <row r="75" spans="1:10">
      <c r="A75" s="2">
        <v>2008</v>
      </c>
      <c r="B75" s="6">
        <v>8924000</v>
      </c>
      <c r="C75" s="5">
        <v>184668</v>
      </c>
      <c r="D75" s="6">
        <v>1313480</v>
      </c>
      <c r="E75" s="6">
        <v>42700</v>
      </c>
      <c r="F75" s="6">
        <v>574559</v>
      </c>
      <c r="G75" s="4">
        <f t="shared" si="2"/>
        <v>2115407</v>
      </c>
      <c r="H75" s="4">
        <f t="shared" si="3"/>
        <v>6808593</v>
      </c>
      <c r="I75" s="3"/>
    </row>
    <row r="76" spans="1:10">
      <c r="A76" s="2">
        <v>2009</v>
      </c>
      <c r="B76" s="6">
        <v>14265000</v>
      </c>
      <c r="C76" s="5">
        <v>306975</v>
      </c>
      <c r="D76" s="6">
        <v>2064593</v>
      </c>
      <c r="E76" s="6">
        <v>63928</v>
      </c>
      <c r="F76" s="6">
        <v>898566</v>
      </c>
      <c r="G76" s="4">
        <f t="shared" si="2"/>
        <v>3334062</v>
      </c>
      <c r="H76" s="4">
        <f t="shared" si="3"/>
        <v>10930938</v>
      </c>
      <c r="I76" s="3"/>
    </row>
    <row r="77" spans="1:10">
      <c r="A77" s="2">
        <v>2010</v>
      </c>
      <c r="B77" s="6">
        <v>14825000</v>
      </c>
      <c r="C77" s="5">
        <v>323698</v>
      </c>
      <c r="D77" s="6">
        <v>2266988</v>
      </c>
      <c r="E77" s="6">
        <v>74009</v>
      </c>
      <c r="F77" s="6">
        <v>1007784</v>
      </c>
      <c r="G77" s="4">
        <f t="shared" si="2"/>
        <v>3672479</v>
      </c>
      <c r="H77" s="4">
        <f t="shared" si="3"/>
        <v>11152521</v>
      </c>
      <c r="I77" s="3"/>
    </row>
    <row r="78" spans="1:10">
      <c r="A78" s="2">
        <v>2011</v>
      </c>
      <c r="B78" s="6">
        <v>13747000</v>
      </c>
      <c r="C78" s="5">
        <v>287066</v>
      </c>
      <c r="D78" s="6">
        <v>2167180</v>
      </c>
      <c r="E78" s="6">
        <v>69616</v>
      </c>
      <c r="F78" s="6">
        <v>990722</v>
      </c>
      <c r="G78" s="4">
        <f t="shared" si="2"/>
        <v>3514584</v>
      </c>
      <c r="H78" s="4">
        <f t="shared" si="3"/>
        <v>10232416</v>
      </c>
      <c r="I78" s="3"/>
    </row>
    <row r="79" spans="1:10">
      <c r="A79" s="2">
        <v>2012</v>
      </c>
      <c r="B79" s="6">
        <v>12506000</v>
      </c>
      <c r="C79" s="5">
        <v>251659</v>
      </c>
      <c r="D79" s="6">
        <v>1934533</v>
      </c>
      <c r="E79" s="6">
        <v>64591</v>
      </c>
      <c r="F79" s="6">
        <v>854865</v>
      </c>
      <c r="G79" s="4">
        <f t="shared" si="2"/>
        <v>3105648</v>
      </c>
      <c r="H79" s="4">
        <f t="shared" si="3"/>
        <v>9400352</v>
      </c>
      <c r="I79" s="3"/>
    </row>
    <row r="80" spans="1:10">
      <c r="A80" s="2">
        <v>2013</v>
      </c>
      <c r="B80" s="6">
        <v>11460000</v>
      </c>
      <c r="C80" s="5">
        <v>239094.75</v>
      </c>
      <c r="D80" s="6">
        <v>1643125.5</v>
      </c>
      <c r="E80" s="6">
        <v>62448</v>
      </c>
      <c r="F80" s="6">
        <v>807628.91666666663</v>
      </c>
      <c r="G80" s="4">
        <f>SUM(C80:F80)</f>
        <v>2752297.1666666665</v>
      </c>
      <c r="H80" s="4">
        <f>B80-G80</f>
        <v>8707702.833333334</v>
      </c>
      <c r="I80" s="3"/>
    </row>
    <row r="82" spans="1:8">
      <c r="A82" s="10" t="s">
        <v>8</v>
      </c>
    </row>
    <row r="83" spans="1:8">
      <c r="A83" s="8">
        <v>1976</v>
      </c>
      <c r="B83" s="7">
        <f t="shared" ref="B83:H83" si="6">B43/B3*100</f>
        <v>7.7019072776056072</v>
      </c>
      <c r="C83" s="7">
        <f t="shared" si="6"/>
        <v>9.8067955646910949</v>
      </c>
      <c r="D83" s="7">
        <f t="shared" si="6"/>
        <v>9.1862925667194304</v>
      </c>
      <c r="E83" s="7">
        <f t="shared" si="6"/>
        <v>8.7743150184055647</v>
      </c>
      <c r="F83" s="7">
        <f t="shared" si="6"/>
        <v>5.7903028248829171</v>
      </c>
      <c r="G83" s="7">
        <f t="shared" si="6"/>
        <v>8.0745234948043834</v>
      </c>
      <c r="H83" s="7">
        <f t="shared" si="6"/>
        <v>7.6215332685956945</v>
      </c>
    </row>
    <row r="84" spans="1:8">
      <c r="A84" s="8">
        <v>1977</v>
      </c>
      <c r="B84" s="7">
        <f t="shared" ref="B84:H84" si="7">B44/B4*100</f>
        <v>7.0609742548657195</v>
      </c>
      <c r="C84" s="7">
        <f t="shared" si="7"/>
        <v>8.4003155264339746</v>
      </c>
      <c r="D84" s="7">
        <f t="shared" si="7"/>
        <v>8.3344938433259497</v>
      </c>
      <c r="E84" s="7">
        <f t="shared" si="7"/>
        <v>7.6299160059659314</v>
      </c>
      <c r="F84" s="7">
        <f t="shared" si="7"/>
        <v>5.3845805513486864</v>
      </c>
      <c r="G84" s="7">
        <f t="shared" si="7"/>
        <v>7.3355141264706543</v>
      </c>
      <c r="H84" s="7">
        <f t="shared" si="7"/>
        <v>7.0003963431292933</v>
      </c>
    </row>
    <row r="85" spans="1:8">
      <c r="A85" s="8">
        <v>1978</v>
      </c>
      <c r="B85" s="7">
        <f t="shared" ref="B85:H85" si="8">B45/B5*100</f>
        <v>6.0654663524073111</v>
      </c>
      <c r="C85" s="7">
        <f t="shared" si="8"/>
        <v>6.0536272565067977</v>
      </c>
      <c r="D85" s="7">
        <f t="shared" si="8"/>
        <v>7.1575094636007117</v>
      </c>
      <c r="E85" s="7">
        <f t="shared" si="8"/>
        <v>6.3071635570194111</v>
      </c>
      <c r="F85" s="7">
        <f t="shared" si="8"/>
        <v>4.8402980986561541</v>
      </c>
      <c r="G85" s="7">
        <f t="shared" si="8"/>
        <v>6.3002061413762505</v>
      </c>
      <c r="H85" s="7">
        <f t="shared" si="8"/>
        <v>6.012733420440914</v>
      </c>
    </row>
    <row r="86" spans="1:8">
      <c r="A86" s="8">
        <v>1979</v>
      </c>
      <c r="B86" s="7">
        <f t="shared" ref="B86:H86" si="9">B46/B6*100</f>
        <v>5.8468779177226047</v>
      </c>
      <c r="C86" s="7">
        <f t="shared" si="9"/>
        <v>5.1379104653347314</v>
      </c>
      <c r="D86" s="7">
        <f t="shared" si="9"/>
        <v>6.2545505227271674</v>
      </c>
      <c r="E86" s="7">
        <f t="shared" si="9"/>
        <v>6.5915567559919532</v>
      </c>
      <c r="F86" s="7">
        <f t="shared" si="9"/>
        <v>4.4084626338582495</v>
      </c>
      <c r="G86" s="7">
        <f t="shared" si="9"/>
        <v>5.5831693287531232</v>
      </c>
      <c r="H86" s="7">
        <f t="shared" si="9"/>
        <v>5.9069234687045791</v>
      </c>
    </row>
    <row r="87" spans="1:8">
      <c r="A87" s="8">
        <v>1980</v>
      </c>
      <c r="B87" s="7">
        <f t="shared" ref="B87:H87" si="10">B47/B7*100</f>
        <v>7.1413876940340373</v>
      </c>
      <c r="C87" s="7">
        <f t="shared" si="10"/>
        <v>6.7104975189546332</v>
      </c>
      <c r="D87" s="7">
        <f t="shared" si="10"/>
        <v>6.8723952117201943</v>
      </c>
      <c r="E87" s="7">
        <f t="shared" si="10"/>
        <v>7.6187110157570928</v>
      </c>
      <c r="F87" s="7">
        <f t="shared" si="10"/>
        <v>5.1751214707289606</v>
      </c>
      <c r="G87" s="7">
        <f t="shared" si="10"/>
        <v>6.3132651873551149</v>
      </c>
      <c r="H87" s="7">
        <f t="shared" si="10"/>
        <v>7.3336224133945107</v>
      </c>
    </row>
    <row r="88" spans="1:8">
      <c r="A88" s="8">
        <v>1981</v>
      </c>
      <c r="B88" s="7">
        <f t="shared" ref="B88:H88" si="11">B48/B8*100</f>
        <v>7.6129566577712344</v>
      </c>
      <c r="C88" s="7">
        <f t="shared" si="11"/>
        <v>6.185498959968001</v>
      </c>
      <c r="D88" s="7">
        <f t="shared" si="11"/>
        <v>7.4398282198899715</v>
      </c>
      <c r="E88" s="7">
        <f t="shared" si="11"/>
        <v>7.3810598631196074</v>
      </c>
      <c r="F88" s="7">
        <f t="shared" si="11"/>
        <v>5.3354857864924288</v>
      </c>
      <c r="G88" s="7">
        <f t="shared" si="11"/>
        <v>6.6435964522536013</v>
      </c>
      <c r="H88" s="7">
        <f t="shared" si="11"/>
        <v>7.8418454762238676</v>
      </c>
    </row>
    <row r="89" spans="1:8">
      <c r="A89" s="8">
        <v>1982</v>
      </c>
      <c r="B89" s="7">
        <f t="shared" ref="B89:H89" si="12">B49/B9*100</f>
        <v>9.6893034735581285</v>
      </c>
      <c r="C89" s="7">
        <f t="shared" si="12"/>
        <v>9.9860514422808695</v>
      </c>
      <c r="D89" s="7">
        <f t="shared" si="12"/>
        <v>10.034605635911378</v>
      </c>
      <c r="E89" s="7">
        <f t="shared" si="12"/>
        <v>9.0065805121699825</v>
      </c>
      <c r="F89" s="7">
        <f t="shared" si="12"/>
        <v>6.9143870420410565</v>
      </c>
      <c r="G89" s="7">
        <f t="shared" si="12"/>
        <v>8.9300645570401969</v>
      </c>
      <c r="H89" s="7">
        <f t="shared" si="12"/>
        <v>9.8730313517947899</v>
      </c>
    </row>
    <row r="90" spans="1:8">
      <c r="A90" s="8">
        <v>1983</v>
      </c>
      <c r="B90" s="7">
        <f t="shared" ref="B90:H90" si="13">B50/B10*100</f>
        <v>9.6073509636934098</v>
      </c>
      <c r="C90" s="7">
        <f t="shared" si="13"/>
        <v>9.1541476769188552</v>
      </c>
      <c r="D90" s="7">
        <f t="shared" si="13"/>
        <v>9.8334558202034827</v>
      </c>
      <c r="E90" s="7">
        <f t="shared" si="13"/>
        <v>9.4956075412101466</v>
      </c>
      <c r="F90" s="7">
        <f t="shared" si="13"/>
        <v>7.931408927007257</v>
      </c>
      <c r="G90" s="7">
        <f t="shared" si="13"/>
        <v>9.1184210886270556</v>
      </c>
      <c r="H90" s="7">
        <f t="shared" si="13"/>
        <v>9.727009547920483</v>
      </c>
    </row>
    <row r="91" spans="1:8">
      <c r="A91" s="8">
        <v>1984</v>
      </c>
      <c r="B91" s="7">
        <f t="shared" ref="B91:H91" si="14">B51/B11*100</f>
        <v>7.5204326076234773</v>
      </c>
      <c r="C91" s="7">
        <f t="shared" si="14"/>
        <v>4.9845252915852356</v>
      </c>
      <c r="D91" s="7">
        <f t="shared" si="14"/>
        <v>7.7857740013159606</v>
      </c>
      <c r="E91" s="7">
        <f t="shared" si="14"/>
        <v>7.9877302760846982</v>
      </c>
      <c r="F91" s="7">
        <f t="shared" si="14"/>
        <v>6.2346673977472005</v>
      </c>
      <c r="G91" s="7">
        <f t="shared" si="14"/>
        <v>7.0734317180632384</v>
      </c>
      <c r="H91" s="7">
        <f t="shared" si="14"/>
        <v>7.6310273600758096</v>
      </c>
    </row>
    <row r="92" spans="1:8">
      <c r="A92" s="8">
        <v>1985</v>
      </c>
      <c r="B92" s="7">
        <f t="shared" ref="B92:H92" si="15">B52/B12*100</f>
        <v>7.1989676167710304</v>
      </c>
      <c r="C92" s="7">
        <f t="shared" si="15"/>
        <v>6.3308146099319211</v>
      </c>
      <c r="D92" s="7">
        <f t="shared" si="15"/>
        <v>7.2035244234398998</v>
      </c>
      <c r="E92" s="7">
        <f t="shared" si="15"/>
        <v>8.6768587329109916</v>
      </c>
      <c r="F92" s="7">
        <f t="shared" si="15"/>
        <v>6.8402076329201051</v>
      </c>
      <c r="G92" s="7">
        <f t="shared" si="15"/>
        <v>7.0621666525471261</v>
      </c>
      <c r="H92" s="7">
        <f t="shared" si="15"/>
        <v>7.2332923437973555</v>
      </c>
    </row>
    <row r="93" spans="1:8">
      <c r="A93" s="8">
        <v>1986</v>
      </c>
      <c r="B93" s="7">
        <f t="shared" ref="B93:H93" si="16">B53/B13*100</f>
        <v>6.9903423460121861</v>
      </c>
      <c r="C93" s="7">
        <f t="shared" si="16"/>
        <v>6.8650436824123879</v>
      </c>
      <c r="D93" s="7">
        <f t="shared" si="16"/>
        <v>6.7517875398364309</v>
      </c>
      <c r="E93" s="7">
        <f t="shared" si="16"/>
        <v>9.2024843305526502</v>
      </c>
      <c r="F93" s="7">
        <f t="shared" si="16"/>
        <v>8.9313543309355126</v>
      </c>
      <c r="G93" s="7">
        <f t="shared" si="16"/>
        <v>7.5794363383780983</v>
      </c>
      <c r="H93" s="7">
        <f t="shared" si="16"/>
        <v>6.8415368096522267</v>
      </c>
    </row>
    <row r="94" spans="1:8">
      <c r="A94" s="8">
        <v>1987</v>
      </c>
      <c r="B94" s="7">
        <f t="shared" ref="B94:H94" si="17">B54/B14*100</f>
        <v>6.1944687773745466</v>
      </c>
      <c r="C94" s="7">
        <f t="shared" si="17"/>
        <v>6.444038078913489</v>
      </c>
      <c r="D94" s="7">
        <f t="shared" si="17"/>
        <v>5.8255998016304371</v>
      </c>
      <c r="E94" s="7">
        <f t="shared" si="17"/>
        <v>9.0159046610358047</v>
      </c>
      <c r="F94" s="7">
        <f t="shared" si="17"/>
        <v>8.5000856479475164</v>
      </c>
      <c r="G94" s="7">
        <f t="shared" si="17"/>
        <v>6.8669999091605245</v>
      </c>
      <c r="H94" s="7">
        <f t="shared" si="17"/>
        <v>6.023206659411489</v>
      </c>
    </row>
    <row r="95" spans="1:8">
      <c r="A95" s="8">
        <v>1988</v>
      </c>
      <c r="B95" s="7">
        <f t="shared" ref="B95:H95" si="18">B55/B15*100</f>
        <v>5.5075656083307996</v>
      </c>
      <c r="C95" s="7">
        <f t="shared" si="18"/>
        <v>6.3339673737056348</v>
      </c>
      <c r="D95" s="7">
        <f t="shared" si="18"/>
        <v>5.2819962700888103</v>
      </c>
      <c r="E95" s="7">
        <f t="shared" si="18"/>
        <v>7.5849418471662586</v>
      </c>
      <c r="F95" s="7">
        <f t="shared" si="18"/>
        <v>7.3902398184419669</v>
      </c>
      <c r="G95" s="7">
        <f t="shared" si="18"/>
        <v>6.1246750621486736</v>
      </c>
      <c r="H95" s="7">
        <f t="shared" si="18"/>
        <v>5.3493068986493117</v>
      </c>
    </row>
    <row r="96" spans="1:8">
      <c r="A96" s="8">
        <v>1989</v>
      </c>
      <c r="B96" s="7">
        <f t="shared" ref="B96:H96" si="19">B56/B16*100</f>
        <v>5.2700837174757202</v>
      </c>
      <c r="C96" s="7">
        <f t="shared" si="19"/>
        <v>5.2559500027704953</v>
      </c>
      <c r="D96" s="7">
        <f t="shared" si="19"/>
        <v>5.1442455095335129</v>
      </c>
      <c r="E96" s="7">
        <f t="shared" si="19"/>
        <v>6.7227898949279492</v>
      </c>
      <c r="F96" s="7">
        <f t="shared" si="19"/>
        <v>6.7192432754793421</v>
      </c>
      <c r="G96" s="7">
        <f t="shared" si="19"/>
        <v>5.7193873945889617</v>
      </c>
      <c r="H96" s="7">
        <f t="shared" si="19"/>
        <v>5.15433061127366</v>
      </c>
    </row>
    <row r="97" spans="1:9">
      <c r="A97" s="8">
        <v>1990</v>
      </c>
      <c r="B97" s="7">
        <f t="shared" ref="B97:H97" si="20">B57/B17*100</f>
        <v>5.5999682136045772</v>
      </c>
      <c r="C97" s="7">
        <f t="shared" si="20"/>
        <v>5.2656713880607953</v>
      </c>
      <c r="D97" s="7">
        <f t="shared" si="20"/>
        <v>5.764671608608638</v>
      </c>
      <c r="E97" s="7">
        <f t="shared" si="20"/>
        <v>6.7697161503657162</v>
      </c>
      <c r="F97" s="7">
        <f t="shared" si="20"/>
        <v>6.4217212468075546</v>
      </c>
      <c r="G97" s="7">
        <f t="shared" si="20"/>
        <v>5.9729409993888982</v>
      </c>
      <c r="H97" s="7">
        <f t="shared" si="20"/>
        <v>5.5016011581157533</v>
      </c>
    </row>
    <row r="98" spans="1:9">
      <c r="A98" s="8">
        <v>1991</v>
      </c>
      <c r="B98" s="7">
        <f t="shared" ref="B98:H98" si="21">B58/B18*100</f>
        <v>6.8288667626992536</v>
      </c>
      <c r="C98" s="7">
        <f t="shared" si="21"/>
        <v>5.7432929979007996</v>
      </c>
      <c r="D98" s="7">
        <f t="shared" si="21"/>
        <v>7.7701225245088077</v>
      </c>
      <c r="E98" s="7">
        <f t="shared" si="21"/>
        <v>7.1665626220901695</v>
      </c>
      <c r="F98" s="7">
        <f t="shared" si="21"/>
        <v>6.9979890770320603</v>
      </c>
      <c r="G98" s="7">
        <f t="shared" si="21"/>
        <v>7.3579373137471009</v>
      </c>
      <c r="H98" s="7">
        <f t="shared" si="21"/>
        <v>6.6891396310200104</v>
      </c>
    </row>
    <row r="99" spans="1:9">
      <c r="A99" s="8">
        <v>1992</v>
      </c>
      <c r="B99" s="7">
        <f t="shared" ref="B99:H99" si="22">B59/B19*100</f>
        <v>7.5040006244877251</v>
      </c>
      <c r="C99" s="7">
        <f t="shared" si="22"/>
        <v>7.4037838616973373</v>
      </c>
      <c r="D99" s="7">
        <f t="shared" si="22"/>
        <v>9.3769721785575122</v>
      </c>
      <c r="E99" s="7">
        <f t="shared" si="22"/>
        <v>7.4762695340384822</v>
      </c>
      <c r="F99" s="7">
        <f t="shared" si="22"/>
        <v>7.6088870204191483</v>
      </c>
      <c r="G99" s="7">
        <f t="shared" si="22"/>
        <v>8.5959840700164154</v>
      </c>
      <c r="H99" s="7">
        <f t="shared" si="22"/>
        <v>7.2133365039640811</v>
      </c>
    </row>
    <row r="100" spans="1:9">
      <c r="A100" s="8">
        <v>1993</v>
      </c>
      <c r="B100" s="7">
        <f t="shared" ref="B100:H100" si="23">B60/B20*100</f>
        <v>6.9195046439628483</v>
      </c>
      <c r="C100" s="7">
        <f t="shared" si="23"/>
        <v>6.3693754539778018</v>
      </c>
      <c r="D100" s="7">
        <f t="shared" si="23"/>
        <v>9.5399618082094459</v>
      </c>
      <c r="E100" s="7">
        <f t="shared" si="23"/>
        <v>7.257106454778671</v>
      </c>
      <c r="F100" s="7">
        <f t="shared" si="23"/>
        <v>7.1701523467899122</v>
      </c>
      <c r="G100" s="7">
        <f t="shared" si="23"/>
        <v>8.4454643394726041</v>
      </c>
      <c r="H100" s="7">
        <f t="shared" si="23"/>
        <v>6.512875793005696</v>
      </c>
    </row>
    <row r="101" spans="1:9">
      <c r="A101" s="8">
        <v>1994</v>
      </c>
      <c r="B101" s="7">
        <f t="shared" ref="B101:H101" si="24">B61/B21*100</f>
        <v>6.1012086436332558</v>
      </c>
      <c r="C101" s="7">
        <f t="shared" si="24"/>
        <v>6.1327176571762054</v>
      </c>
      <c r="D101" s="7">
        <f t="shared" si="24"/>
        <v>8.6253844777183168</v>
      </c>
      <c r="E101" s="7">
        <f t="shared" si="24"/>
        <v>6.6218089741988884</v>
      </c>
      <c r="F101" s="7">
        <f t="shared" si="24"/>
        <v>6.5670506623310576</v>
      </c>
      <c r="G101" s="7">
        <f t="shared" si="24"/>
        <v>7.6763587293465676</v>
      </c>
      <c r="H101" s="7">
        <f t="shared" si="24"/>
        <v>5.6819651202091652</v>
      </c>
    </row>
    <row r="102" spans="1:9">
      <c r="A102" s="8">
        <v>1995</v>
      </c>
      <c r="B102" s="7">
        <f t="shared" ref="B102:H102" si="25">B62/B22*100</f>
        <v>5.5962026847260855</v>
      </c>
      <c r="C102" s="7">
        <f t="shared" si="25"/>
        <v>5.3473841857003235</v>
      </c>
      <c r="D102" s="7">
        <f t="shared" si="25"/>
        <v>7.8698499474107715</v>
      </c>
      <c r="E102" s="7">
        <f t="shared" si="25"/>
        <v>6.7696692173133437</v>
      </c>
      <c r="F102" s="7">
        <f t="shared" si="25"/>
        <v>6.1301114993090575</v>
      </c>
      <c r="G102" s="7">
        <f t="shared" si="25"/>
        <v>7.0397500616454138</v>
      </c>
      <c r="H102" s="7">
        <f t="shared" si="25"/>
        <v>5.2113387581718875</v>
      </c>
    </row>
    <row r="103" spans="1:9">
      <c r="A103" s="8">
        <v>1996</v>
      </c>
      <c r="B103" s="7">
        <f t="shared" ref="B103:H103" si="26">B63/B23*100</f>
        <v>5.4022979924296157</v>
      </c>
      <c r="C103" s="7">
        <f t="shared" si="26"/>
        <v>5.5427004667453827</v>
      </c>
      <c r="D103" s="7">
        <f t="shared" si="26"/>
        <v>7.3360755993691589</v>
      </c>
      <c r="E103" s="7">
        <f t="shared" si="26"/>
        <v>7.5087776276908009</v>
      </c>
      <c r="F103" s="7">
        <f t="shared" si="26"/>
        <v>5.7582765153421418</v>
      </c>
      <c r="G103" s="7">
        <f t="shared" si="26"/>
        <v>6.6532084683948458</v>
      </c>
      <c r="H103" s="7">
        <f t="shared" si="26"/>
        <v>5.0678470348263893</v>
      </c>
    </row>
    <row r="104" spans="1:9">
      <c r="A104" s="8">
        <v>1997</v>
      </c>
      <c r="B104" s="7">
        <f t="shared" ref="B104:H104" si="27">B64/B24*100</f>
        <v>4.9443494721087031</v>
      </c>
      <c r="C104" s="7">
        <f t="shared" si="27"/>
        <v>4.5959715711845135</v>
      </c>
      <c r="D104" s="7">
        <f t="shared" si="27"/>
        <v>6.4064758187032149</v>
      </c>
      <c r="E104" s="7">
        <f t="shared" si="27"/>
        <v>6.5681043778042776</v>
      </c>
      <c r="F104" s="7">
        <f t="shared" si="27"/>
        <v>5.3524401219592539</v>
      </c>
      <c r="G104" s="7">
        <f t="shared" si="27"/>
        <v>5.9038101937732232</v>
      </c>
      <c r="H104" s="7">
        <f t="shared" si="27"/>
        <v>4.6867923763418124</v>
      </c>
    </row>
    <row r="105" spans="1:9">
      <c r="A105" s="8">
        <v>1998</v>
      </c>
      <c r="B105" s="7">
        <f t="shared" ref="B105:H105" si="28">B65/B25*100</f>
        <v>4.5106883702686797</v>
      </c>
      <c r="C105" s="7">
        <f t="shared" si="28"/>
        <v>4.344303822972253</v>
      </c>
      <c r="D105" s="7">
        <f t="shared" si="28"/>
        <v>5.9579652564447683</v>
      </c>
      <c r="E105" s="7">
        <f t="shared" si="28"/>
        <v>6.2470764309188294</v>
      </c>
      <c r="F105" s="7">
        <f t="shared" si="28"/>
        <v>4.9208338936818636</v>
      </c>
      <c r="G105" s="7">
        <f t="shared" si="28"/>
        <v>5.4805553593975436</v>
      </c>
      <c r="H105" s="7">
        <f t="shared" si="28"/>
        <v>4.2463882463924616</v>
      </c>
    </row>
    <row r="106" spans="1:9">
      <c r="A106" s="8">
        <v>1999</v>
      </c>
      <c r="B106" s="7">
        <f t="shared" ref="B106:H106" si="29">B66/B26*100</f>
        <v>4.2190459789908727</v>
      </c>
      <c r="C106" s="7">
        <f t="shared" si="29"/>
        <v>4.4976221282165341</v>
      </c>
      <c r="D106" s="7">
        <f t="shared" si="29"/>
        <v>5.2565399395517378</v>
      </c>
      <c r="E106" s="7">
        <f t="shared" si="29"/>
        <v>5.5876988718886462</v>
      </c>
      <c r="F106" s="7">
        <f t="shared" si="29"/>
        <v>4.7192665383742973</v>
      </c>
      <c r="G106" s="7">
        <f t="shared" si="29"/>
        <v>5.0197496411263138</v>
      </c>
      <c r="H106" s="7">
        <f t="shared" si="29"/>
        <v>3.9995327895966257</v>
      </c>
    </row>
    <row r="107" spans="1:9">
      <c r="A107" s="8">
        <v>2000</v>
      </c>
      <c r="B107" s="7">
        <f t="shared" ref="B107:H107" si="30">B67/B27*100</f>
        <v>3.9920607646072819</v>
      </c>
      <c r="C107" s="7">
        <f t="shared" si="30"/>
        <v>4.0070953408485828</v>
      </c>
      <c r="D107" s="7">
        <f t="shared" si="30"/>
        <v>4.9428037645740091</v>
      </c>
      <c r="E107" s="7">
        <f t="shared" si="30"/>
        <v>4.9594446980087827</v>
      </c>
      <c r="F107" s="7">
        <f t="shared" si="30"/>
        <v>4.3665605028756227</v>
      </c>
      <c r="G107" s="7">
        <f t="shared" si="30"/>
        <v>4.6714651010973256</v>
      </c>
      <c r="H107" s="7">
        <f t="shared" si="30"/>
        <v>3.8066951558711279</v>
      </c>
    </row>
    <row r="108" spans="1:9">
      <c r="A108" s="8">
        <v>2001</v>
      </c>
      <c r="B108" s="7">
        <f t="shared" ref="B108:H108" si="31">B68/B28*100</f>
        <v>4.7316570887890128</v>
      </c>
      <c r="C108" s="7">
        <f t="shared" si="31"/>
        <v>4.7193837923149573</v>
      </c>
      <c r="D108" s="7">
        <f t="shared" si="31"/>
        <v>5.4341606797439335</v>
      </c>
      <c r="E108" s="7">
        <f t="shared" si="31"/>
        <v>4.9415178271632376</v>
      </c>
      <c r="F108" s="7">
        <f t="shared" si="31"/>
        <v>5.0137675052653039</v>
      </c>
      <c r="G108" s="7">
        <f t="shared" si="31"/>
        <v>5.2191733623219907</v>
      </c>
      <c r="H108" s="7">
        <f t="shared" si="31"/>
        <v>4.5969904736295719</v>
      </c>
    </row>
    <row r="109" spans="1:9">
      <c r="A109" s="8">
        <v>2002</v>
      </c>
      <c r="B109" s="7">
        <f t="shared" ref="B109:H109" si="32">B69/B29*100</f>
        <v>5.7833953459475502</v>
      </c>
      <c r="C109" s="7">
        <f t="shared" si="32"/>
        <v>6.0441818351102707</v>
      </c>
      <c r="D109" s="7">
        <f t="shared" si="32"/>
        <v>6.7043832187116621</v>
      </c>
      <c r="E109" s="7">
        <f t="shared" si="32"/>
        <v>5.5445019689918214</v>
      </c>
      <c r="F109" s="7">
        <f t="shared" si="32"/>
        <v>6.3674543447225336</v>
      </c>
      <c r="G109" s="7">
        <f t="shared" si="32"/>
        <v>6.5019270250012351</v>
      </c>
      <c r="H109" s="7">
        <f t="shared" si="32"/>
        <v>5.5821751568973026</v>
      </c>
    </row>
    <row r="110" spans="1:9">
      <c r="A110" s="8">
        <v>2003</v>
      </c>
      <c r="B110" s="7">
        <f t="shared" ref="B110:H110" si="33">B70/B30*100</f>
        <v>5.9886697153777897</v>
      </c>
      <c r="C110" s="7">
        <f t="shared" si="33"/>
        <v>5.7097010134293313</v>
      </c>
      <c r="D110" s="7">
        <f t="shared" si="33"/>
        <v>6.8462235033179857</v>
      </c>
      <c r="E110" s="7">
        <f t="shared" si="33"/>
        <v>5.9240175222968077</v>
      </c>
      <c r="F110" s="7">
        <f t="shared" si="33"/>
        <v>6.7134736057966089</v>
      </c>
      <c r="G110" s="7">
        <f t="shared" si="33"/>
        <v>6.6780671747561779</v>
      </c>
      <c r="H110" s="7">
        <f t="shared" si="33"/>
        <v>5.7962256370325802</v>
      </c>
    </row>
    <row r="111" spans="1:9">
      <c r="A111" s="8">
        <v>2004</v>
      </c>
      <c r="B111" s="7">
        <f t="shared" ref="B111:H111" si="34">B71/B31*100</f>
        <v>5.5284563876771529</v>
      </c>
      <c r="C111" s="7">
        <f t="shared" si="34"/>
        <v>4.9727067111658672</v>
      </c>
      <c r="D111" s="7">
        <f t="shared" si="34"/>
        <v>6.2464444250304219</v>
      </c>
      <c r="E111" s="7">
        <f t="shared" si="34"/>
        <v>5.7508430053014248</v>
      </c>
      <c r="F111" s="7">
        <f t="shared" si="34"/>
        <v>6.031481249579258</v>
      </c>
      <c r="G111" s="7">
        <f t="shared" si="34"/>
        <v>6.0483804947596314</v>
      </c>
      <c r="H111" s="7">
        <f t="shared" si="34"/>
        <v>5.3832058653015293</v>
      </c>
    </row>
    <row r="112" spans="1:9">
      <c r="A112" s="2">
        <v>2005</v>
      </c>
      <c r="B112" s="7">
        <f t="shared" ref="B112:B120" si="35">B72/B32*100</f>
        <v>5.0837128315028135</v>
      </c>
      <c r="C112" s="7">
        <f t="shared" ref="C112:H112" si="36">C72/C32*100</f>
        <v>4.6804162515531775</v>
      </c>
      <c r="D112" s="7">
        <f t="shared" si="36"/>
        <v>5.4293067395666732</v>
      </c>
      <c r="E112" s="7">
        <f t="shared" si="36"/>
        <v>5.1566966225957991</v>
      </c>
      <c r="F112" s="7">
        <f t="shared" si="36"/>
        <v>5.3730963948041213</v>
      </c>
      <c r="G112" s="7">
        <f t="shared" si="36"/>
        <v>5.3363948921809827</v>
      </c>
      <c r="H112" s="7">
        <f t="shared" si="36"/>
        <v>5.0135048951137042</v>
      </c>
      <c r="I112" s="7"/>
    </row>
    <row r="113" spans="1:9">
      <c r="A113" s="2">
        <v>2006</v>
      </c>
      <c r="B113" s="7">
        <f t="shared" si="35"/>
        <v>4.6233193332805032</v>
      </c>
      <c r="C113" s="7">
        <f t="shared" ref="C113:H119" si="37">C73/C33*100</f>
        <v>4.0974578018915198</v>
      </c>
      <c r="D113" s="7">
        <f t="shared" si="37"/>
        <v>4.8930752386724281</v>
      </c>
      <c r="E113" s="7">
        <f t="shared" si="37"/>
        <v>4.0894911499638731</v>
      </c>
      <c r="F113" s="7">
        <f t="shared" si="37"/>
        <v>4.9214620630578487</v>
      </c>
      <c r="G113" s="7">
        <f t="shared" si="37"/>
        <v>4.8086845087092627</v>
      </c>
      <c r="H113" s="7">
        <f t="shared" si="37"/>
        <v>4.5719004371518501</v>
      </c>
      <c r="I113" s="7"/>
    </row>
    <row r="114" spans="1:9">
      <c r="A114" s="2">
        <v>2007</v>
      </c>
      <c r="B114" s="7">
        <f t="shared" si="35"/>
        <v>4.6223975340247119</v>
      </c>
      <c r="C114" s="7">
        <f t="shared" si="37"/>
        <v>3.7081583737077795</v>
      </c>
      <c r="D114" s="7">
        <f t="shared" si="37"/>
        <v>5.3584878455061675</v>
      </c>
      <c r="E114" s="7">
        <f t="shared" si="37"/>
        <v>3.4753071127133559</v>
      </c>
      <c r="F114" s="7">
        <f t="shared" si="37"/>
        <v>4.3620553333360785</v>
      </c>
      <c r="G114" s="7">
        <f t="shared" si="37"/>
        <v>4.8145499507303722</v>
      </c>
      <c r="H114" s="7">
        <f t="shared" si="37"/>
        <v>4.5690396928689747</v>
      </c>
      <c r="I114" s="7"/>
    </row>
    <row r="115" spans="1:9">
      <c r="A115" s="2">
        <v>2008</v>
      </c>
      <c r="B115" s="7">
        <f t="shared" si="35"/>
        <v>5.7840258738584591</v>
      </c>
      <c r="C115" s="7">
        <f t="shared" si="37"/>
        <v>5.962340664591701</v>
      </c>
      <c r="D115" s="7">
        <f t="shared" si="37"/>
        <v>7.2140136889847719</v>
      </c>
      <c r="E115" s="7">
        <f t="shared" si="37"/>
        <v>4.5069054869199476</v>
      </c>
      <c r="F115" s="7">
        <f t="shared" si="37"/>
        <v>4.9314411246822685</v>
      </c>
      <c r="G115" s="7">
        <f t="shared" si="37"/>
        <v>6.2395956694033998</v>
      </c>
      <c r="H115" s="7">
        <f t="shared" si="37"/>
        <v>5.6557268176307405</v>
      </c>
      <c r="I115" s="7"/>
    </row>
    <row r="116" spans="1:9">
      <c r="A116" s="2">
        <v>2009</v>
      </c>
      <c r="B116" s="7">
        <f t="shared" si="35"/>
        <v>9.2544536855626642</v>
      </c>
      <c r="C116" s="7">
        <f t="shared" si="37"/>
        <v>9.8167256730840879</v>
      </c>
      <c r="D116" s="7">
        <f t="shared" si="37"/>
        <v>11.334167707163552</v>
      </c>
      <c r="E116" s="7">
        <f t="shared" si="37"/>
        <v>6.8161656828960391</v>
      </c>
      <c r="F116" s="7">
        <f t="shared" si="37"/>
        <v>7.5076267624185702</v>
      </c>
      <c r="G116" s="7">
        <f t="shared" si="37"/>
        <v>9.7346825691165666</v>
      </c>
      <c r="H116" s="7">
        <f t="shared" si="37"/>
        <v>9.1172684211946002</v>
      </c>
      <c r="I116" s="7"/>
    </row>
    <row r="117" spans="1:9">
      <c r="A117" s="2">
        <v>2010</v>
      </c>
      <c r="B117" s="7">
        <f t="shared" si="35"/>
        <v>9.6335670515761365</v>
      </c>
      <c r="C117" s="7">
        <f t="shared" si="37"/>
        <v>10.42832759777141</v>
      </c>
      <c r="D117" s="7">
        <f t="shared" si="37"/>
        <v>12.36727476302114</v>
      </c>
      <c r="E117" s="7">
        <f t="shared" si="37"/>
        <v>7.9110690188901902</v>
      </c>
      <c r="F117" s="7">
        <f t="shared" si="37"/>
        <v>8.2060264849271931</v>
      </c>
      <c r="G117" s="7">
        <f t="shared" si="37"/>
        <v>10.598448839963199</v>
      </c>
      <c r="H117" s="7">
        <f t="shared" si="37"/>
        <v>9.3531678320972791</v>
      </c>
      <c r="I117" s="7"/>
    </row>
    <row r="118" spans="1:9">
      <c r="A118" s="2">
        <v>2011</v>
      </c>
      <c r="B118" s="7">
        <f t="shared" si="35"/>
        <v>8.9488793558004645</v>
      </c>
      <c r="C118" s="7">
        <f t="shared" si="37"/>
        <v>9.4149325199652356</v>
      </c>
      <c r="D118" s="7">
        <f t="shared" si="37"/>
        <v>11.775294105245978</v>
      </c>
      <c r="E118" s="7">
        <f t="shared" si="37"/>
        <v>7.4722618468774522</v>
      </c>
      <c r="F118" s="7">
        <f t="shared" si="37"/>
        <v>7.9357807975671086</v>
      </c>
      <c r="G118" s="7">
        <f t="shared" si="37"/>
        <v>10.079274054948325</v>
      </c>
      <c r="H118" s="7">
        <f t="shared" si="37"/>
        <v>8.6169466824689245</v>
      </c>
      <c r="I118" s="7"/>
    </row>
    <row r="119" spans="1:9">
      <c r="A119" s="2">
        <v>2012</v>
      </c>
      <c r="B119" s="7">
        <f t="shared" si="35"/>
        <v>8.0696886594612032</v>
      </c>
      <c r="C119" s="7">
        <f t="shared" si="37"/>
        <v>8.3049252236952995</v>
      </c>
      <c r="D119" s="7">
        <f t="shared" si="37"/>
        <v>10.459829398199426</v>
      </c>
      <c r="E119" s="7">
        <f t="shared" si="37"/>
        <v>6.9015589438929785</v>
      </c>
      <c r="F119" s="7">
        <f t="shared" si="37"/>
        <v>6.7860081373514429</v>
      </c>
      <c r="G119" s="7">
        <f t="shared" si="37"/>
        <v>8.8584802635733659</v>
      </c>
      <c r="H119" s="7">
        <f t="shared" si="37"/>
        <v>7.8390796611302775</v>
      </c>
      <c r="I119" s="7"/>
    </row>
    <row r="120" spans="1:9">
      <c r="A120" s="2">
        <v>2013</v>
      </c>
      <c r="B120" s="7">
        <f t="shared" si="35"/>
        <v>7.3750394172045635</v>
      </c>
      <c r="C120" s="7">
        <f t="shared" ref="C120:H120" si="38">C80/C40*100</f>
        <v>7.9418080659894255</v>
      </c>
      <c r="D120" s="7">
        <f t="shared" si="38"/>
        <v>8.8300116534622699</v>
      </c>
      <c r="E120" s="7">
        <f t="shared" si="38"/>
        <v>6.6931567202731799</v>
      </c>
      <c r="F120" s="7">
        <f t="shared" si="38"/>
        <v>6.3192442592179168</v>
      </c>
      <c r="G120" s="7">
        <f t="shared" si="38"/>
        <v>7.7897081729846347</v>
      </c>
      <c r="H120" s="7">
        <f t="shared" si="38"/>
        <v>7.2530029288767768</v>
      </c>
      <c r="I120" s="7"/>
    </row>
    <row r="122" spans="1:9">
      <c r="A122" s="14" t="s">
        <v>12</v>
      </c>
    </row>
    <row r="124" spans="1:9">
      <c r="A124" t="s">
        <v>9</v>
      </c>
    </row>
    <row r="125" spans="1:9">
      <c r="B125" t="s">
        <v>10</v>
      </c>
    </row>
    <row r="126" spans="1:9">
      <c r="B126" t="s">
        <v>11</v>
      </c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Rex</dc:creator>
  <cp:lastModifiedBy>User</cp:lastModifiedBy>
  <dcterms:created xsi:type="dcterms:W3CDTF">2013-07-02T23:17:26Z</dcterms:created>
  <dcterms:modified xsi:type="dcterms:W3CDTF">2014-05-28T16:43:22Z</dcterms:modified>
</cp:coreProperties>
</file>